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koło" sheetId="1" r:id="rId1"/>
    <sheet name="schronisko" sheetId="2" r:id="rId2"/>
    <sheet name="Arkusz3" sheetId="3" state="hidden" r:id="rId3"/>
  </sheets>
  <definedNames>
    <definedName name="_xlnm.Print_Area" localSheetId="0">'koło'!$A$1:$F$36</definedName>
  </definedNames>
  <calcPr fullCalcOnLoad="1"/>
</workbook>
</file>

<file path=xl/sharedStrings.xml><?xml version="1.0" encoding="utf-8"?>
<sst xmlns="http://schemas.openxmlformats.org/spreadsheetml/2006/main" count="58" uniqueCount="53">
  <si>
    <t>Działalność organizacyjna</t>
  </si>
  <si>
    <t>Sport i turystyka</t>
  </si>
  <si>
    <t>Ochrona</t>
  </si>
  <si>
    <t>Zagospodarowanie</t>
  </si>
  <si>
    <t>KOSZTY</t>
  </si>
  <si>
    <t>DOCHODY</t>
  </si>
  <si>
    <t>403 - Podatki i opłaty</t>
  </si>
  <si>
    <t>404 - Wynagrodzenia z narzutami</t>
  </si>
  <si>
    <t>409 - Delegacje i diety</t>
  </si>
  <si>
    <t>401 - Zakup energii, gazu i wody</t>
  </si>
  <si>
    <t>- Ze składek członkowskich</t>
  </si>
  <si>
    <t>- Wpisowe</t>
  </si>
  <si>
    <t>- Egzaminy</t>
  </si>
  <si>
    <t>- Dobrowolne wpłaty</t>
  </si>
  <si>
    <t>(numer konta)</t>
  </si>
  <si>
    <t>406 - Amortyzacja</t>
  </si>
  <si>
    <t>409 - Diety, pozostałe koszty</t>
  </si>
  <si>
    <t>KWOTA</t>
  </si>
  <si>
    <t>RAZEM DOCHODY</t>
  </si>
  <si>
    <t>RAZEM KOSZTY</t>
  </si>
  <si>
    <t>401 - Zużycie materiałów i energii (paliwa, stałe, płynne i gazowe)</t>
  </si>
  <si>
    <t>402 - Usługi: transportowe, remontowe, materialne, inne</t>
  </si>
  <si>
    <t>Dochody</t>
  </si>
  <si>
    <t>Wynajem schronisk na imprezy turystyczno-sportowe</t>
  </si>
  <si>
    <t>409 - Ubezpieczenia</t>
  </si>
  <si>
    <t>Wynajem łodzi</t>
  </si>
  <si>
    <t>Wynajem domków</t>
  </si>
  <si>
    <t>Dochody pozostałe</t>
  </si>
  <si>
    <t>409 - Pozostałe koszty</t>
  </si>
  <si>
    <t>Młodzież</t>
  </si>
  <si>
    <t>Koło numer (pieczątka)</t>
  </si>
  <si>
    <t>RAZEM DOCHODY + VAT</t>
  </si>
  <si>
    <t xml:space="preserve">KWOTA </t>
  </si>
  <si>
    <t>SKARBNIK                                                                 PREZES KOŁA</t>
  </si>
  <si>
    <t>403 - Podatki (gruntowy, od nieruchomości)</t>
  </si>
  <si>
    <t>- Odpłatność w działalności sportowo - rekreacyjnej (opłaty startowe, wycieczki)</t>
  </si>
  <si>
    <t>- Inne przychody (darowizny, dotacje, refundacja ze składki okręgowej)</t>
  </si>
  <si>
    <t>SALDO NA KONIEC ROKU UBIEGŁEGO (BANK + KASA)</t>
  </si>
  <si>
    <t>ŁĄCZNIE ŚRODKI FINANSOWE W DYSPOZYCJI KOŁA</t>
  </si>
  <si>
    <t xml:space="preserve">401 - Zakup materiałów (środki czystości, art. biurowe, wyposażenie, itp.) </t>
  </si>
  <si>
    <t>406 - Amortyzacja (wg. Wskazań księg. ZO)</t>
  </si>
  <si>
    <t>409 - Nagrody, puchary i upominki</t>
  </si>
  <si>
    <t>SKARBNIK                                                                           PREZES</t>
  </si>
  <si>
    <t>400 - Zakup materiału zarybieniowego</t>
  </si>
  <si>
    <t>402 - Usługi obce (np.: wynajem autokarów, remont urządzeń, usługi telekomunikacyjne, pocztowe itd.)</t>
  </si>
  <si>
    <t>VAT  23%</t>
  </si>
  <si>
    <t>VAT  8%</t>
  </si>
  <si>
    <t>402 - Prowizje i opłaty bankowe</t>
  </si>
  <si>
    <t>409 - Organizacja imprez sportowych             i turystycznych (startowe własnych zawodników, noclegi, wyżywienie)</t>
  </si>
  <si>
    <t xml:space="preserve">404 - Wynagrodzenia, umowy zlecenia,         o dzieło, narzuty ZUS - koszty pracodawcy </t>
  </si>
  <si>
    <t>PLAN DOCHODÓW I KOSZTÓW DZIAŁALNOŚCI STATUTOWEJ NA 2018 ROK</t>
  </si>
  <si>
    <t>Wynik finansowy w roku 2017 (saldo ub. Roku + dochody  - koszty)</t>
  </si>
  <si>
    <t>DOCHODY I KOSZTY W SCHRONISKU W 2018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</si>
</sst>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3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13" xfId="0" applyNumberFormat="1" applyFont="1" applyBorder="1" applyAlignment="1">
      <alignment wrapText="1"/>
    </xf>
    <xf numFmtId="9" fontId="0" fillId="0" borderId="0" xfId="0" applyNumberFormat="1" applyAlignment="1">
      <alignment/>
    </xf>
    <xf numFmtId="9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7" fillId="0" borderId="15" xfId="0" applyFont="1" applyBorder="1" applyAlignment="1">
      <alignment wrapText="1"/>
    </xf>
    <xf numFmtId="2" fontId="7" fillId="0" borderId="16" xfId="0" applyNumberFormat="1" applyFont="1" applyBorder="1" applyAlignment="1">
      <alignment wrapText="1"/>
    </xf>
    <xf numFmtId="2" fontId="7" fillId="0" borderId="17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0" fontId="7" fillId="0" borderId="19" xfId="0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7" fillId="0" borderId="21" xfId="0" applyNumberFormat="1" applyFont="1" applyBorder="1" applyAlignment="1">
      <alignment wrapText="1"/>
    </xf>
    <xf numFmtId="2" fontId="7" fillId="0" borderId="22" xfId="0" applyNumberFormat="1" applyFont="1" applyBorder="1" applyAlignment="1">
      <alignment wrapText="1"/>
    </xf>
    <xf numFmtId="0" fontId="7" fillId="0" borderId="23" xfId="0" applyFont="1" applyBorder="1" applyAlignment="1">
      <alignment wrapText="1"/>
    </xf>
    <xf numFmtId="2" fontId="7" fillId="0" borderId="24" xfId="0" applyNumberFormat="1" applyFont="1" applyBorder="1" applyAlignment="1">
      <alignment wrapText="1"/>
    </xf>
    <xf numFmtId="2" fontId="7" fillId="0" borderId="25" xfId="0" applyNumberFormat="1" applyFont="1" applyBorder="1" applyAlignment="1">
      <alignment wrapText="1"/>
    </xf>
    <xf numFmtId="2" fontId="7" fillId="0" borderId="26" xfId="0" applyNumberFormat="1" applyFont="1" applyBorder="1" applyAlignment="1">
      <alignment wrapText="1"/>
    </xf>
    <xf numFmtId="49" fontId="7" fillId="0" borderId="27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9" fillId="0" borderId="15" xfId="0" applyFont="1" applyBorder="1" applyAlignment="1">
      <alignment/>
    </xf>
    <xf numFmtId="0" fontId="48" fillId="0" borderId="31" xfId="0" applyFont="1" applyBorder="1" applyAlignment="1">
      <alignment horizontal="right" vertical="center"/>
    </xf>
    <xf numFmtId="0" fontId="49" fillId="0" borderId="19" xfId="0" applyFont="1" applyBorder="1" applyAlignment="1">
      <alignment/>
    </xf>
    <xf numFmtId="0" fontId="48" fillId="0" borderId="22" xfId="0" applyFont="1" applyBorder="1" applyAlignment="1">
      <alignment horizontal="right" vertical="center"/>
    </xf>
    <xf numFmtId="0" fontId="49" fillId="0" borderId="23" xfId="0" applyFont="1" applyBorder="1" applyAlignment="1">
      <alignment/>
    </xf>
    <xf numFmtId="2" fontId="49" fillId="0" borderId="32" xfId="0" applyNumberFormat="1" applyFont="1" applyBorder="1" applyAlignment="1">
      <alignment horizontal="right"/>
    </xf>
    <xf numFmtId="0" fontId="48" fillId="0" borderId="33" xfId="0" applyFont="1" applyBorder="1" applyAlignment="1">
      <alignment/>
    </xf>
    <xf numFmtId="2" fontId="48" fillId="0" borderId="34" xfId="0" applyNumberFormat="1" applyFont="1" applyBorder="1" applyAlignment="1">
      <alignment/>
    </xf>
    <xf numFmtId="0" fontId="48" fillId="0" borderId="35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3" xfId="0" applyFont="1" applyBorder="1" applyAlignment="1">
      <alignment/>
    </xf>
    <xf numFmtId="2" fontId="48" fillId="0" borderId="36" xfId="0" applyNumberFormat="1" applyFont="1" applyBorder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/>
    </xf>
    <xf numFmtId="0" fontId="49" fillId="0" borderId="15" xfId="0" applyFont="1" applyBorder="1" applyAlignment="1">
      <alignment wrapText="1"/>
    </xf>
    <xf numFmtId="2" fontId="49" fillId="0" borderId="31" xfId="0" applyNumberFormat="1" applyFont="1" applyBorder="1" applyAlignment="1">
      <alignment wrapText="1"/>
    </xf>
    <xf numFmtId="0" fontId="49" fillId="0" borderId="19" xfId="0" applyFont="1" applyBorder="1" applyAlignment="1">
      <alignment wrapText="1"/>
    </xf>
    <xf numFmtId="2" fontId="49" fillId="0" borderId="22" xfId="0" applyNumberFormat="1" applyFont="1" applyBorder="1" applyAlignment="1">
      <alignment wrapText="1"/>
    </xf>
    <xf numFmtId="0" fontId="49" fillId="0" borderId="19" xfId="0" applyFont="1" applyBorder="1" applyAlignment="1">
      <alignment/>
    </xf>
    <xf numFmtId="2" fontId="49" fillId="0" borderId="22" xfId="0" applyNumberFormat="1" applyFont="1" applyBorder="1" applyAlignment="1">
      <alignment/>
    </xf>
    <xf numFmtId="0" fontId="49" fillId="0" borderId="28" xfId="0" applyFont="1" applyBorder="1" applyAlignment="1">
      <alignment/>
    </xf>
    <xf numFmtId="2" fontId="49" fillId="0" borderId="26" xfId="0" applyNumberFormat="1" applyFont="1" applyBorder="1" applyAlignment="1">
      <alignment/>
    </xf>
    <xf numFmtId="0" fontId="49" fillId="0" borderId="23" xfId="0" applyFont="1" applyBorder="1" applyAlignment="1">
      <alignment/>
    </xf>
    <xf numFmtId="2" fontId="49" fillId="0" borderId="32" xfId="0" applyNumberFormat="1" applyFont="1" applyBorder="1" applyAlignment="1">
      <alignment/>
    </xf>
    <xf numFmtId="0" fontId="48" fillId="0" borderId="37" xfId="0" applyFont="1" applyBorder="1" applyAlignment="1">
      <alignment/>
    </xf>
    <xf numFmtId="2" fontId="48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 wrapText="1"/>
    </xf>
    <xf numFmtId="2" fontId="7" fillId="0" borderId="26" xfId="0" applyNumberFormat="1" applyFont="1" applyBorder="1" applyAlignment="1">
      <alignment wrapText="1"/>
    </xf>
    <xf numFmtId="2" fontId="9" fillId="0" borderId="39" xfId="0" applyNumberFormat="1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9" fillId="0" borderId="42" xfId="0" applyNumberFormat="1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7" fillId="0" borderId="22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8" fillId="0" borderId="48" xfId="0" applyNumberFormat="1" applyFont="1" applyBorder="1" applyAlignment="1">
      <alignment wrapText="1"/>
    </xf>
    <xf numFmtId="2" fontId="49" fillId="0" borderId="37" xfId="0" applyNumberFormat="1" applyFont="1" applyBorder="1" applyAlignment="1">
      <alignment wrapText="1"/>
    </xf>
    <xf numFmtId="0" fontId="49" fillId="0" borderId="37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6"/>
  <sheetViews>
    <sheetView tabSelected="1" zoomScalePageLayoutView="0" workbookViewId="0" topLeftCell="A24">
      <selection activeCell="A32" sqref="A32:G32"/>
    </sheetView>
  </sheetViews>
  <sheetFormatPr defaultColWidth="9.140625" defaultRowHeight="12.75"/>
  <cols>
    <col min="1" max="1" width="45.00390625" style="0" customWidth="1"/>
    <col min="2" max="2" width="20.140625" style="0" customWidth="1"/>
    <col min="3" max="3" width="18.00390625" style="0" customWidth="1"/>
    <col min="4" max="4" width="18.421875" style="0" customWidth="1"/>
    <col min="5" max="5" width="22.8515625" style="0" customWidth="1"/>
    <col min="6" max="6" width="19.421875" style="0" customWidth="1"/>
  </cols>
  <sheetData>
    <row r="3" ht="18.75" customHeight="1">
      <c r="A3" s="15" t="s">
        <v>30</v>
      </c>
    </row>
    <row r="4" spans="1:6" ht="34.5" customHeight="1">
      <c r="A4" s="80" t="s">
        <v>50</v>
      </c>
      <c r="B4" s="80"/>
      <c r="C4" s="80"/>
      <c r="D4" s="80"/>
      <c r="E4" s="80"/>
      <c r="F4" s="81"/>
    </row>
    <row r="5" spans="1:6" ht="19.5" customHeight="1">
      <c r="A5" s="82"/>
      <c r="B5" s="83"/>
      <c r="C5" s="83"/>
      <c r="D5" s="83"/>
      <c r="E5" s="83"/>
      <c r="F5" s="81"/>
    </row>
    <row r="6" spans="1:6" ht="15" thickBot="1">
      <c r="A6" s="1"/>
      <c r="B6" s="1"/>
      <c r="C6" s="1"/>
      <c r="D6" s="1"/>
      <c r="E6" s="1"/>
      <c r="F6" s="1"/>
    </row>
    <row r="7" spans="1:6" s="9" customFormat="1" ht="34.5" customHeight="1" thickBot="1">
      <c r="A7" s="8"/>
      <c r="B7" s="84" t="s">
        <v>22</v>
      </c>
      <c r="C7" s="85"/>
      <c r="D7" s="85"/>
      <c r="E7" s="85"/>
      <c r="F7" s="86"/>
    </row>
    <row r="8" spans="1:6" s="3" customFormat="1" ht="30" customHeight="1">
      <c r="A8" s="36" t="s">
        <v>10</v>
      </c>
      <c r="B8" s="87"/>
      <c r="C8" s="87"/>
      <c r="D8" s="87"/>
      <c r="E8" s="87"/>
      <c r="F8" s="88"/>
    </row>
    <row r="9" spans="1:6" s="3" customFormat="1" ht="30" customHeight="1">
      <c r="A9" s="37" t="s">
        <v>11</v>
      </c>
      <c r="B9" s="89"/>
      <c r="C9" s="89"/>
      <c r="D9" s="89"/>
      <c r="E9" s="89"/>
      <c r="F9" s="90"/>
    </row>
    <row r="10" spans="1:6" s="3" customFormat="1" ht="30" customHeight="1">
      <c r="A10" s="37" t="s">
        <v>12</v>
      </c>
      <c r="B10" s="89"/>
      <c r="C10" s="89"/>
      <c r="D10" s="89"/>
      <c r="E10" s="89"/>
      <c r="F10" s="90"/>
    </row>
    <row r="11" spans="1:6" s="3" customFormat="1" ht="30" customHeight="1">
      <c r="A11" s="37" t="s">
        <v>13</v>
      </c>
      <c r="B11" s="89"/>
      <c r="C11" s="89"/>
      <c r="D11" s="89"/>
      <c r="E11" s="89"/>
      <c r="F11" s="90"/>
    </row>
    <row r="12" spans="1:6" s="3" customFormat="1" ht="33.75" customHeight="1">
      <c r="A12" s="37" t="s">
        <v>35</v>
      </c>
      <c r="B12" s="89"/>
      <c r="C12" s="89"/>
      <c r="D12" s="89"/>
      <c r="E12" s="89"/>
      <c r="F12" s="90"/>
    </row>
    <row r="13" spans="1:6" s="3" customFormat="1" ht="36" customHeight="1" thickBot="1">
      <c r="A13" s="38" t="s">
        <v>36</v>
      </c>
      <c r="B13" s="70"/>
      <c r="C13" s="70"/>
      <c r="D13" s="70"/>
      <c r="E13" s="70"/>
      <c r="F13" s="71"/>
    </row>
    <row r="14" spans="1:6" s="10" customFormat="1" ht="30" customHeight="1" thickBot="1">
      <c r="A14" s="16" t="s">
        <v>18</v>
      </c>
      <c r="B14" s="72">
        <f>SUM(B8:F13)</f>
        <v>0</v>
      </c>
      <c r="C14" s="73"/>
      <c r="D14" s="73"/>
      <c r="E14" s="73"/>
      <c r="F14" s="74"/>
    </row>
    <row r="15" spans="1:6" s="10" customFormat="1" ht="37.5" customHeight="1" thickBot="1">
      <c r="A15" s="21" t="s">
        <v>37</v>
      </c>
      <c r="B15" s="91"/>
      <c r="C15" s="92"/>
      <c r="D15" s="92"/>
      <c r="E15" s="92"/>
      <c r="F15" s="93"/>
    </row>
    <row r="16" spans="1:6" s="10" customFormat="1" ht="38.25" customHeight="1" thickBot="1">
      <c r="A16" s="16" t="s">
        <v>38</v>
      </c>
      <c r="B16" s="77">
        <f>SUM(B14:F15)</f>
        <v>0</v>
      </c>
      <c r="C16" s="78"/>
      <c r="D16" s="78"/>
      <c r="E16" s="78"/>
      <c r="F16" s="79"/>
    </row>
    <row r="17" spans="1:6" s="3" customFormat="1" ht="62.25" customHeight="1" thickBot="1">
      <c r="A17" s="7"/>
      <c r="B17" s="6"/>
      <c r="C17" s="6"/>
      <c r="D17" s="6"/>
      <c r="E17" s="6"/>
      <c r="F17" s="2"/>
    </row>
    <row r="18" spans="1:6" s="11" customFormat="1" ht="52.5" customHeight="1" thickBot="1">
      <c r="A18" s="22" t="s">
        <v>4</v>
      </c>
      <c r="B18" s="12" t="s">
        <v>0</v>
      </c>
      <c r="C18" s="13" t="s">
        <v>1</v>
      </c>
      <c r="D18" s="12" t="s">
        <v>2</v>
      </c>
      <c r="E18" s="13" t="s">
        <v>3</v>
      </c>
      <c r="F18" s="14" t="s">
        <v>29</v>
      </c>
    </row>
    <row r="19" spans="1:6" s="3" customFormat="1" ht="30" customHeight="1">
      <c r="A19" s="24" t="s">
        <v>43</v>
      </c>
      <c r="B19" s="25"/>
      <c r="C19" s="25"/>
      <c r="D19" s="25"/>
      <c r="E19" s="26"/>
      <c r="F19" s="27"/>
    </row>
    <row r="20" spans="1:6" s="3" customFormat="1" ht="30" customHeight="1">
      <c r="A20" s="28" t="s">
        <v>39</v>
      </c>
      <c r="B20" s="29"/>
      <c r="C20" s="29"/>
      <c r="D20" s="29"/>
      <c r="E20" s="30"/>
      <c r="F20" s="31"/>
    </row>
    <row r="21" spans="1:6" s="3" customFormat="1" ht="30" customHeight="1">
      <c r="A21" s="28" t="s">
        <v>9</v>
      </c>
      <c r="B21" s="29"/>
      <c r="C21" s="29"/>
      <c r="D21" s="29"/>
      <c r="E21" s="30"/>
      <c r="F21" s="31"/>
    </row>
    <row r="22" spans="1:6" s="3" customFormat="1" ht="33" customHeight="1">
      <c r="A22" s="28" t="s">
        <v>47</v>
      </c>
      <c r="B22" s="29"/>
      <c r="C22" s="29"/>
      <c r="D22" s="29"/>
      <c r="E22" s="30"/>
      <c r="F22" s="31"/>
    </row>
    <row r="23" spans="1:6" s="3" customFormat="1" ht="45.75" customHeight="1">
      <c r="A23" s="28" t="s">
        <v>44</v>
      </c>
      <c r="B23" s="29"/>
      <c r="C23" s="29"/>
      <c r="D23" s="29"/>
      <c r="E23" s="30"/>
      <c r="F23" s="31"/>
    </row>
    <row r="24" spans="1:6" s="3" customFormat="1" ht="30" customHeight="1">
      <c r="A24" s="28" t="s">
        <v>6</v>
      </c>
      <c r="B24" s="29"/>
      <c r="C24" s="29"/>
      <c r="D24" s="29"/>
      <c r="E24" s="30"/>
      <c r="F24" s="31"/>
    </row>
    <row r="25" spans="1:6" s="3" customFormat="1" ht="35.25" customHeight="1">
      <c r="A25" s="28" t="s">
        <v>49</v>
      </c>
      <c r="B25" s="29"/>
      <c r="C25" s="29"/>
      <c r="D25" s="29"/>
      <c r="E25" s="30"/>
      <c r="F25" s="31"/>
    </row>
    <row r="26" spans="1:6" s="3" customFormat="1" ht="33.75" customHeight="1">
      <c r="A26" s="28" t="s">
        <v>40</v>
      </c>
      <c r="B26" s="29"/>
      <c r="C26" s="29"/>
      <c r="D26" s="29"/>
      <c r="E26" s="30"/>
      <c r="F26" s="31"/>
    </row>
    <row r="27" spans="1:6" s="3" customFormat="1" ht="30" customHeight="1">
      <c r="A27" s="28" t="s">
        <v>8</v>
      </c>
      <c r="B27" s="29"/>
      <c r="C27" s="29"/>
      <c r="D27" s="29"/>
      <c r="E27" s="30"/>
      <c r="F27" s="31"/>
    </row>
    <row r="28" spans="1:6" s="3" customFormat="1" ht="48" customHeight="1">
      <c r="A28" s="28" t="s">
        <v>48</v>
      </c>
      <c r="B28" s="29"/>
      <c r="C28" s="29"/>
      <c r="D28" s="29"/>
      <c r="E28" s="30"/>
      <c r="F28" s="31"/>
    </row>
    <row r="29" spans="1:6" s="3" customFormat="1" ht="30" customHeight="1">
      <c r="A29" s="28" t="s">
        <v>24</v>
      </c>
      <c r="B29" s="29"/>
      <c r="C29" s="29"/>
      <c r="D29" s="29"/>
      <c r="E29" s="30"/>
      <c r="F29" s="31"/>
    </row>
    <row r="30" spans="1:6" s="3" customFormat="1" ht="30" customHeight="1">
      <c r="A30" s="28" t="s">
        <v>41</v>
      </c>
      <c r="B30" s="29"/>
      <c r="C30" s="29"/>
      <c r="D30" s="29"/>
      <c r="E30" s="30"/>
      <c r="F30" s="31"/>
    </row>
    <row r="31" spans="1:6" s="3" customFormat="1" ht="30" customHeight="1" thickBot="1">
      <c r="A31" s="32" t="s">
        <v>28</v>
      </c>
      <c r="B31" s="33"/>
      <c r="C31" s="33"/>
      <c r="D31" s="33"/>
      <c r="E31" s="34"/>
      <c r="F31" s="35"/>
    </row>
    <row r="32" spans="1:7" s="10" customFormat="1" ht="35.25" customHeight="1" thickBot="1">
      <c r="A32" s="98" t="s">
        <v>19</v>
      </c>
      <c r="B32" s="99">
        <f>SUM(B19:B31)</f>
        <v>0</v>
      </c>
      <c r="C32" s="100">
        <f>SUM(C19:C31)</f>
        <v>0</v>
      </c>
      <c r="D32" s="100">
        <f>SUM(D19:D31)</f>
        <v>0</v>
      </c>
      <c r="E32" s="100">
        <f>SUM(E19:E31)</f>
        <v>0</v>
      </c>
      <c r="F32" s="101">
        <f>SUM(F19:F31)</f>
        <v>0</v>
      </c>
      <c r="G32" s="102">
        <f>SUM(B32:F32)</f>
        <v>0</v>
      </c>
    </row>
    <row r="33" spans="1:6" s="10" customFormat="1" ht="30" customHeight="1">
      <c r="A33" s="19"/>
      <c r="B33" s="20"/>
      <c r="C33" s="20"/>
      <c r="D33" s="20"/>
      <c r="E33" s="20"/>
      <c r="F33" s="20"/>
    </row>
    <row r="34" spans="1:6" ht="33" customHeight="1">
      <c r="A34" s="75" t="s">
        <v>51</v>
      </c>
      <c r="B34" s="76"/>
      <c r="C34" s="76"/>
      <c r="D34" s="76"/>
      <c r="E34" s="76"/>
      <c r="F34" s="23">
        <f>B15+B14-B32-C32-D32-E32-F32</f>
        <v>0</v>
      </c>
    </row>
    <row r="36" spans="1:6" ht="33" customHeight="1">
      <c r="A36" s="82" t="s">
        <v>42</v>
      </c>
      <c r="B36" s="82"/>
      <c r="C36" s="82"/>
      <c r="D36" s="82"/>
      <c r="E36" s="82"/>
      <c r="F36" s="82"/>
    </row>
    <row r="37" spans="1:6" ht="12.75">
      <c r="A37" s="76"/>
      <c r="B37" s="76"/>
      <c r="C37" s="76"/>
      <c r="D37" s="76"/>
      <c r="E37" s="76"/>
      <c r="F37" s="76"/>
    </row>
    <row r="52" ht="15">
      <c r="A52" s="1"/>
    </row>
    <row r="53" ht="15">
      <c r="A53" s="1"/>
    </row>
    <row r="55" ht="15">
      <c r="A55" s="1"/>
    </row>
    <row r="56" ht="15">
      <c r="A56" s="1"/>
    </row>
  </sheetData>
  <sheetProtection/>
  <mergeCells count="15">
    <mergeCell ref="B9:F9"/>
    <mergeCell ref="B10:F10"/>
    <mergeCell ref="B15:F15"/>
    <mergeCell ref="B11:F11"/>
    <mergeCell ref="B12:F12"/>
    <mergeCell ref="B13:F13"/>
    <mergeCell ref="B14:F14"/>
    <mergeCell ref="A34:E34"/>
    <mergeCell ref="B16:F16"/>
    <mergeCell ref="A37:F37"/>
    <mergeCell ref="A4:F4"/>
    <mergeCell ref="A5:F5"/>
    <mergeCell ref="A36:F36"/>
    <mergeCell ref="B7:F7"/>
    <mergeCell ref="B8:F8"/>
  </mergeCells>
  <printOptions/>
  <pageMargins left="0.75" right="0.36" top="0.6" bottom="0.48" header="0.5" footer="0.5"/>
  <pageSetup fitToHeight="5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2">
      <selection activeCell="A7" sqref="A7"/>
    </sheetView>
  </sheetViews>
  <sheetFormatPr defaultColWidth="9.140625" defaultRowHeight="12.75"/>
  <cols>
    <col min="1" max="1" width="54.7109375" style="0" customWidth="1"/>
    <col min="2" max="2" width="34.140625" style="0" customWidth="1"/>
  </cols>
  <sheetData>
    <row r="1" spans="1:5" ht="27.75" customHeight="1">
      <c r="A1" s="94" t="s">
        <v>52</v>
      </c>
      <c r="B1" s="94"/>
      <c r="C1" s="4"/>
      <c r="D1" s="4"/>
      <c r="E1" s="4"/>
    </row>
    <row r="2" spans="1:2" ht="13.5" thickBot="1">
      <c r="A2" s="40"/>
      <c r="B2" s="40"/>
    </row>
    <row r="3" spans="1:2" s="5" customFormat="1" ht="19.5" customHeight="1">
      <c r="A3" s="41" t="s">
        <v>5</v>
      </c>
      <c r="B3" s="95" t="s">
        <v>32</v>
      </c>
    </row>
    <row r="4" spans="1:2" s="5" customFormat="1" ht="19.5" customHeight="1" thickBot="1">
      <c r="A4" s="42" t="s">
        <v>14</v>
      </c>
      <c r="B4" s="96"/>
    </row>
    <row r="5" spans="1:2" s="5" customFormat="1" ht="30" customHeight="1">
      <c r="A5" s="43" t="s">
        <v>23</v>
      </c>
      <c r="B5" s="44"/>
    </row>
    <row r="6" spans="1:2" s="5" customFormat="1" ht="30" customHeight="1">
      <c r="A6" s="45" t="s">
        <v>25</v>
      </c>
      <c r="B6" s="46">
        <v>0</v>
      </c>
    </row>
    <row r="7" spans="1:2" s="5" customFormat="1" ht="30" customHeight="1">
      <c r="A7" s="45" t="s">
        <v>26</v>
      </c>
      <c r="B7" s="46">
        <v>0</v>
      </c>
    </row>
    <row r="8" spans="1:2" ht="30" customHeight="1" thickBot="1">
      <c r="A8" s="47" t="s">
        <v>27</v>
      </c>
      <c r="B8" s="48">
        <v>0</v>
      </c>
    </row>
    <row r="9" spans="1:2" ht="30" customHeight="1" thickBot="1">
      <c r="A9" s="49" t="s">
        <v>18</v>
      </c>
      <c r="B9" s="50">
        <v>0</v>
      </c>
    </row>
    <row r="10" spans="1:3" ht="30" customHeight="1" thickBot="1">
      <c r="A10" s="51" t="s">
        <v>46</v>
      </c>
      <c r="B10" s="52">
        <f>B8*C10</f>
        <v>0</v>
      </c>
      <c r="C10" s="18">
        <v>0.08</v>
      </c>
    </row>
    <row r="11" spans="1:3" ht="30" customHeight="1" thickBot="1">
      <c r="A11" s="53" t="s">
        <v>45</v>
      </c>
      <c r="B11" s="52">
        <v>0</v>
      </c>
      <c r="C11" s="18">
        <v>0.23</v>
      </c>
    </row>
    <row r="12" spans="1:3" ht="30" customHeight="1" thickBot="1">
      <c r="A12" s="54" t="s">
        <v>31</v>
      </c>
      <c r="B12" s="55">
        <f>B9+B11+B10</f>
        <v>0</v>
      </c>
      <c r="C12" s="17"/>
    </row>
    <row r="13" spans="1:2" ht="45" customHeight="1" thickBot="1">
      <c r="A13" s="56"/>
      <c r="B13" s="57"/>
    </row>
    <row r="14" spans="1:2" s="5" customFormat="1" ht="19.5" customHeight="1">
      <c r="A14" s="41" t="s">
        <v>4</v>
      </c>
      <c r="B14" s="95" t="s">
        <v>17</v>
      </c>
    </row>
    <row r="15" spans="1:2" s="5" customFormat="1" ht="19.5" customHeight="1" thickBot="1">
      <c r="A15" s="42" t="s">
        <v>14</v>
      </c>
      <c r="B15" s="96"/>
    </row>
    <row r="16" spans="1:2" s="3" customFormat="1" ht="35.25" customHeight="1">
      <c r="A16" s="58" t="s">
        <v>20</v>
      </c>
      <c r="B16" s="59"/>
    </row>
    <row r="17" spans="1:2" s="3" customFormat="1" ht="38.25" customHeight="1">
      <c r="A17" s="60" t="s">
        <v>21</v>
      </c>
      <c r="B17" s="61"/>
    </row>
    <row r="18" spans="1:2" s="3" customFormat="1" ht="32.25" customHeight="1">
      <c r="A18" s="60" t="s">
        <v>34</v>
      </c>
      <c r="B18" s="61"/>
    </row>
    <row r="19" spans="1:2" s="3" customFormat="1" ht="30" customHeight="1">
      <c r="A19" s="60" t="s">
        <v>7</v>
      </c>
      <c r="B19" s="61"/>
    </row>
    <row r="20" spans="1:2" ht="30" customHeight="1">
      <c r="A20" s="62" t="s">
        <v>15</v>
      </c>
      <c r="B20" s="63"/>
    </row>
    <row r="21" spans="1:2" ht="30" customHeight="1">
      <c r="A21" s="64" t="s">
        <v>24</v>
      </c>
      <c r="B21" s="65"/>
    </row>
    <row r="22" spans="1:2" ht="30" customHeight="1" thickBot="1">
      <c r="A22" s="66" t="s">
        <v>16</v>
      </c>
      <c r="B22" s="67"/>
    </row>
    <row r="23" spans="1:2" ht="30" customHeight="1" thickBot="1">
      <c r="A23" s="68" t="s">
        <v>19</v>
      </c>
      <c r="B23" s="69">
        <f>SUM(B16:B22)</f>
        <v>0</v>
      </c>
    </row>
    <row r="24" spans="1:2" ht="16.5">
      <c r="A24" s="39"/>
      <c r="B24" s="39"/>
    </row>
    <row r="25" spans="1:2" ht="16.5">
      <c r="A25" s="39"/>
      <c r="B25" s="39"/>
    </row>
    <row r="26" spans="1:2" ht="16.5">
      <c r="A26" s="97" t="s">
        <v>33</v>
      </c>
      <c r="B26" s="97"/>
    </row>
  </sheetData>
  <sheetProtection/>
  <mergeCells count="4">
    <mergeCell ref="A1:B1"/>
    <mergeCell ref="B3:B4"/>
    <mergeCell ref="B14:B15"/>
    <mergeCell ref="A26:B2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KSIĘGOWOŚĆ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OKRĘG MAZOWIECKI PZW</dc:creator>
  <cp:keywords/>
  <dc:description/>
  <cp:lastModifiedBy>Marcin Popowski</cp:lastModifiedBy>
  <cp:lastPrinted>2015-11-17T07:56:08Z</cp:lastPrinted>
  <dcterms:created xsi:type="dcterms:W3CDTF">2010-10-07T07:23:50Z</dcterms:created>
  <dcterms:modified xsi:type="dcterms:W3CDTF">2018-01-16T10:18:17Z</dcterms:modified>
  <cp:category/>
  <cp:version/>
  <cp:contentType/>
  <cp:contentStatus/>
</cp:coreProperties>
</file>