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8400" activeTab="0"/>
  </bookViews>
  <sheets>
    <sheet name="opis_sektorów" sheetId="1" r:id="rId1"/>
    <sheet name="juniorzy_A_B" sheetId="2" r:id="rId2"/>
    <sheet name="kobiety_C_D" sheetId="3" r:id="rId3"/>
    <sheet name="seniorzy_E_F_G" sheetId="4" r:id="rId4"/>
  </sheets>
  <definedNames>
    <definedName name="_xlnm.Print_Area" localSheetId="1">'juniorzy_A_B'!$A$1:$Z$43</definedName>
    <definedName name="_xlnm.Print_Area" localSheetId="2">'kobiety_C_D'!$A$1:$Y$38</definedName>
    <definedName name="_xlnm.Print_Area" localSheetId="3">'seniorzy_E_F_G'!$A$1:$T$37</definedName>
  </definedNames>
  <calcPr fullCalcOnLoad="1"/>
</workbook>
</file>

<file path=xl/sharedStrings.xml><?xml version="1.0" encoding="utf-8"?>
<sst xmlns="http://schemas.openxmlformats.org/spreadsheetml/2006/main" count="1036" uniqueCount="278">
  <si>
    <t>Lp</t>
  </si>
  <si>
    <t>Klub, Koło P.Z.W.</t>
  </si>
  <si>
    <t>Nazwisko i Imię
 pierwszego seniora</t>
  </si>
  <si>
    <t>Wynik losowania</t>
  </si>
  <si>
    <t>Nazwisko i Imię
drugiego seniora</t>
  </si>
  <si>
    <t>Nazwisko i Imię
trzeciego seniora</t>
  </si>
  <si>
    <t>Nazwisko i Imię
kobiet</t>
  </si>
  <si>
    <t>Nazwisko i Imię
juniorów</t>
  </si>
  <si>
    <t>Zajęte miejsce
w GP w roku ubiegłym</t>
  </si>
  <si>
    <t>I tura</t>
  </si>
  <si>
    <t>II tura</t>
  </si>
  <si>
    <t>Kobieta</t>
  </si>
  <si>
    <t>Junior</t>
  </si>
  <si>
    <t>d</t>
  </si>
  <si>
    <t>Milo Wrocław</t>
  </si>
  <si>
    <t>Polański Tomasz</t>
  </si>
  <si>
    <t>Przybylski Tomasz</t>
  </si>
  <si>
    <t>Szporko Tomasz</t>
  </si>
  <si>
    <t>Łój Mariola</t>
  </si>
  <si>
    <t>Stokłosa Michał</t>
  </si>
  <si>
    <t/>
  </si>
  <si>
    <t>OWKS Legnica</t>
  </si>
  <si>
    <t>Magdziak Ireneusz</t>
  </si>
  <si>
    <t>Męcik Marek</t>
  </si>
  <si>
    <t>Ziobro Sławomir</t>
  </si>
  <si>
    <t>Brodzik Sylwia</t>
  </si>
  <si>
    <t>Batorski Przemysław</t>
  </si>
  <si>
    <t>Team Sensas I</t>
  </si>
  <si>
    <t>Bednarski Robert</t>
  </si>
  <si>
    <t>Gutkiewicz Ernest</t>
  </si>
  <si>
    <t>Kasprowicz Paweł</t>
  </si>
  <si>
    <t>Balcerek Agnieszka</t>
  </si>
  <si>
    <t>Dziedzic Michał</t>
  </si>
  <si>
    <t>Team Sensas II</t>
  </si>
  <si>
    <t>Mączka Sebastian</t>
  </si>
  <si>
    <t>Pawlak Arkadiusz</t>
  </si>
  <si>
    <t>Stańczyk Marcin</t>
  </si>
  <si>
    <t>Płowiec Natalia</t>
  </si>
  <si>
    <t>Mirosławski Mirosław</t>
  </si>
  <si>
    <t>WKS Dragon Bydgoszcz</t>
  </si>
  <si>
    <t>Górski Marian</t>
  </si>
  <si>
    <t>Siewaszko Maciej</t>
  </si>
  <si>
    <t>Zielonka Remigiusz</t>
  </si>
  <si>
    <t>Tykwinska Patrycja</t>
  </si>
  <si>
    <t>SKW Perkoz</t>
  </si>
  <si>
    <t>Komorniczak Dariusz</t>
  </si>
  <si>
    <t>Niedororozow Anatoliusz</t>
  </si>
  <si>
    <t>Niewczas Tadeusz</t>
  </si>
  <si>
    <t>Niedorozow Wanda</t>
  </si>
  <si>
    <t>Niewczas Paweł</t>
  </si>
  <si>
    <t>OKW Katowice I</t>
  </si>
  <si>
    <t>Szlachta Paweł</t>
  </si>
  <si>
    <t>Brąclik Łukasz</t>
  </si>
  <si>
    <t>Rechowicz Marek</t>
  </si>
  <si>
    <t>Termina Bożena</t>
  </si>
  <si>
    <t>OKW Katowice II</t>
  </si>
  <si>
    <t>Długajczyk Grzegorz</t>
  </si>
  <si>
    <t>Piechocki Dariusz</t>
  </si>
  <si>
    <t>Wiórek Szymon</t>
  </si>
  <si>
    <t>Gottwald Marta</t>
  </si>
  <si>
    <t>Walczyk Marcin</t>
  </si>
  <si>
    <t>Robinson Team</t>
  </si>
  <si>
    <t>Kulka Artur</t>
  </si>
  <si>
    <t>Kozieł Piotr</t>
  </si>
  <si>
    <t>Barański Dariusz</t>
  </si>
  <si>
    <t>Kulka Lidia</t>
  </si>
  <si>
    <t>Bieńko Grzegorz</t>
  </si>
  <si>
    <t>Team Profi Mondial F Żary</t>
  </si>
  <si>
    <t>Lichodziejewski Stanisław</t>
  </si>
  <si>
    <t>Nowaczyk Krzysztof</t>
  </si>
  <si>
    <t>Warcholiński Eugeniusz</t>
  </si>
  <si>
    <t>Cieplińska Małgorzata</t>
  </si>
  <si>
    <t>WKS Boland Krosno</t>
  </si>
  <si>
    <t>Ściepura Roman</t>
  </si>
  <si>
    <t>Krynicki Adam</t>
  </si>
  <si>
    <t>Rączka Janusz</t>
  </si>
  <si>
    <t>Rączka Anna</t>
  </si>
  <si>
    <t>Konieczny Grzegorz</t>
  </si>
  <si>
    <t>WKS Top Sieradz</t>
  </si>
  <si>
    <t>Maksajda Dariusz</t>
  </si>
  <si>
    <t>Rybiński Sebastian</t>
  </si>
  <si>
    <t>Mitrowski Maciej</t>
  </si>
  <si>
    <t>Stasiak Krystyna</t>
  </si>
  <si>
    <t>Meller Mariusz</t>
  </si>
  <si>
    <t>NKS Piła</t>
  </si>
  <si>
    <t>Lis Stanisław</t>
  </si>
  <si>
    <t>Horemski Tomasz</t>
  </si>
  <si>
    <t>Klasek Peter</t>
  </si>
  <si>
    <t>Wiśniewska Patrycja</t>
  </si>
  <si>
    <t>Geisler Mikołaj</t>
  </si>
  <si>
    <t>Jaxon Team Samol Opole</t>
  </si>
  <si>
    <t>Samol Krzysztof</t>
  </si>
  <si>
    <t>Milewski Zbigniew</t>
  </si>
  <si>
    <t>Żok Waldemar</t>
  </si>
  <si>
    <t>Drgas Joanna</t>
  </si>
  <si>
    <t>Moska Bartłomiej</t>
  </si>
  <si>
    <t>WKS Okręg Koszalin Colmic Catfish I</t>
  </si>
  <si>
    <t>Dzikiewicz Kamil</t>
  </si>
  <si>
    <t>Graban Maciej</t>
  </si>
  <si>
    <t>Graban Piotr</t>
  </si>
  <si>
    <t>Mach Elżbieta</t>
  </si>
  <si>
    <t>Kęsik Patryk</t>
  </si>
  <si>
    <t>WKS Okręg Koszalin Colmic Catfish II</t>
  </si>
  <si>
    <t>Masewicz Marian</t>
  </si>
  <si>
    <t>Łopata Maciej</t>
  </si>
  <si>
    <t>Dywelski Łukasz</t>
  </si>
  <si>
    <t>Trzeciak Aleksandra</t>
  </si>
  <si>
    <t>Schile Marcin</t>
  </si>
  <si>
    <t>Neptun Gdańsk</t>
  </si>
  <si>
    <t>Piasecki Wiesław</t>
  </si>
  <si>
    <t>Cesarz Maciej</t>
  </si>
  <si>
    <t>Kurowski Krzysztof</t>
  </si>
  <si>
    <t>Szymańska Danuta</t>
  </si>
  <si>
    <t>Białdyga Maciej</t>
  </si>
  <si>
    <t>WKS CSV For Anglers Zielona Góra</t>
  </si>
  <si>
    <t>Robazel Mirosław</t>
  </si>
  <si>
    <t>Kostrzyński Tomasz</t>
  </si>
  <si>
    <t>Pintal Gwidon</t>
  </si>
  <si>
    <t>Roguska Jurek Anna</t>
  </si>
  <si>
    <t>Ciesielski Szymon</t>
  </si>
  <si>
    <t>WKS Browning Sukces Fishing Team Poland</t>
  </si>
  <si>
    <t>Dheilly Philippe</t>
  </si>
  <si>
    <t>Bednarek Andrzej</t>
  </si>
  <si>
    <t>Dobrowolski Kazimierz</t>
  </si>
  <si>
    <t>Mamikonyan Nune</t>
  </si>
  <si>
    <t>Kubat Maciej</t>
  </si>
  <si>
    <t>Traper Siedlce</t>
  </si>
  <si>
    <t>Mazurczak Grzegorz</t>
  </si>
  <si>
    <t>Kamiński Wojciech</t>
  </si>
  <si>
    <t>Walczak Wiktor</t>
  </si>
  <si>
    <t>Justa Kowalska Kamila</t>
  </si>
  <si>
    <t>Wysocki Wojciech</t>
  </si>
  <si>
    <t>KW Warszawa Praga 4</t>
  </si>
  <si>
    <t>Niemiec Adam</t>
  </si>
  <si>
    <t>Rzepczyński Marcin</t>
  </si>
  <si>
    <t>Rzepczyński Jakub</t>
  </si>
  <si>
    <t>Bartosiewicz Ewelina</t>
  </si>
  <si>
    <t>Stępniewski Tomasz</t>
  </si>
  <si>
    <t>i</t>
  </si>
  <si>
    <t>Kosakowski Piotr</t>
  </si>
  <si>
    <t>Zalewski Tadeusz</t>
  </si>
  <si>
    <t>Łebkowski Michał</t>
  </si>
  <si>
    <t>Wesołowski Małgorzata</t>
  </si>
  <si>
    <t>Adamczyk Łukasz</t>
  </si>
  <si>
    <t>Jurek Bogusław</t>
  </si>
  <si>
    <t>Geisler Kamil</t>
  </si>
  <si>
    <t>Nowakowski Artur</t>
  </si>
  <si>
    <t>PKW Białystok</t>
  </si>
  <si>
    <t>Miastkowska Beata</t>
  </si>
  <si>
    <t>Konger Żoliborz 2</t>
  </si>
  <si>
    <t>Chłopecki Maciej</t>
  </si>
  <si>
    <t>Team Sensas</t>
  </si>
  <si>
    <t>Duda Zbigniew</t>
  </si>
  <si>
    <t>Mizera Bartłomiej</t>
  </si>
  <si>
    <t>Nysztal Tomasz</t>
  </si>
  <si>
    <t>WKS Hydromak</t>
  </si>
  <si>
    <t>Witkowska Natalia</t>
  </si>
  <si>
    <t>KW Lorpio</t>
  </si>
  <si>
    <t>Lorenc Piotr</t>
  </si>
  <si>
    <t>WWKS Casus Toruń</t>
  </si>
  <si>
    <t>Chyb Andrzej</t>
  </si>
  <si>
    <t>Jakubowski Andrzej</t>
  </si>
  <si>
    <t>Okręg Mazowiecki PZW</t>
  </si>
  <si>
    <t>Turek Krzysztof</t>
  </si>
  <si>
    <t>XXX</t>
  </si>
  <si>
    <t>Brud Bogusław</t>
  </si>
  <si>
    <t>Bukrak Krzysztof</t>
  </si>
  <si>
    <t>Zawada Jakub</t>
  </si>
  <si>
    <t>Turek Mateusz</t>
  </si>
  <si>
    <t>Tarnobrzeg</t>
  </si>
  <si>
    <t>Górecki Kamil</t>
  </si>
  <si>
    <t>Okręg PZW Elbląg</t>
  </si>
  <si>
    <t>Gryga Marcin</t>
  </si>
  <si>
    <t>Mawer Okręg Piotrków Trybunalski</t>
  </si>
  <si>
    <t>Dziubałtowski Kamil</t>
  </si>
  <si>
    <t>Rozpędzki Grzegorz</t>
  </si>
  <si>
    <t>Niemyjski Mariusz</t>
  </si>
  <si>
    <t>WKS Sensas Pionier Okręg Wałbrzych</t>
  </si>
  <si>
    <t>Jankowski Krzysztof</t>
  </si>
  <si>
    <t>KW Browning EKO Ostrzeszów</t>
  </si>
  <si>
    <t>Wilk Kamil</t>
  </si>
  <si>
    <t>WKS Sensas Calisia</t>
  </si>
  <si>
    <t>Wojtas Dominik</t>
  </si>
  <si>
    <t>Zieliński Adam</t>
  </si>
  <si>
    <t>Niewiadomski Artur</t>
  </si>
  <si>
    <t>Studniarz Dariusz</t>
  </si>
  <si>
    <t>Wojtas Patrycja</t>
  </si>
  <si>
    <t>Kwocz Kamil</t>
  </si>
  <si>
    <t>KW Leszcz Maver Poznań</t>
  </si>
  <si>
    <t>Przytuła Adam</t>
  </si>
  <si>
    <t>Nowak Przemysław</t>
  </si>
  <si>
    <t>Lach Paweł</t>
  </si>
  <si>
    <t>Zalewska Ewa</t>
  </si>
  <si>
    <t>Nowicki Błażej</t>
  </si>
  <si>
    <t>KW Lorpio Wielkopolska</t>
  </si>
  <si>
    <t>Kańduła Agnieszka</t>
  </si>
  <si>
    <t>Trabucco Lozko Fishing</t>
  </si>
  <si>
    <t>Śmieszek Paweł</t>
  </si>
  <si>
    <t>Mater Mariusz</t>
  </si>
  <si>
    <t>Wojtak Radosław</t>
  </si>
  <si>
    <t>Lach Justyna</t>
  </si>
  <si>
    <t>Skożyński Stanisław</t>
  </si>
  <si>
    <t>Siekiera Wiktor</t>
  </si>
  <si>
    <t>Siekiera Olga</t>
  </si>
  <si>
    <t>Mirage Sensas Mistrall Szóstka Warszawa</t>
  </si>
  <si>
    <t>Rob Tar Tarnów</t>
  </si>
  <si>
    <t>Bober Dariusz</t>
  </si>
  <si>
    <t>Pogonowski Bartłomiej</t>
  </si>
  <si>
    <t>Pacyna Karol</t>
  </si>
  <si>
    <t>Rudzyńska Krystyna</t>
  </si>
  <si>
    <t>Miernik Maciej</t>
  </si>
  <si>
    <t>Jawor Łuków</t>
  </si>
  <si>
    <t>Krystecka Magdalena</t>
  </si>
  <si>
    <t>SEKTOR</t>
  </si>
  <si>
    <t>Numer Startowy</t>
  </si>
  <si>
    <t>Klub</t>
  </si>
  <si>
    <t>d - zawodniczka startująca w drużynie</t>
  </si>
  <si>
    <t>i  - zawodniczka startująca indywidualnie</t>
  </si>
  <si>
    <t>Lista losowania sektorów i numerów startowych do odbycia treningu w kategorii juniorów dnia 23.04.2010 r.</t>
  </si>
  <si>
    <t>d lub i</t>
  </si>
  <si>
    <t>Lista losowania sektorów i numerów startowych do odbycia treningu w kategorii kobiet dnia 23.04.2010 r.</t>
  </si>
  <si>
    <t>d - zawodnik startująca w drużynie</t>
  </si>
  <si>
    <t>i  - zawodnik startująca indywidualnie</t>
  </si>
  <si>
    <t>Lista losowania boksów  do odbycia treningu w kategorii seniorów dnia 23.04.2010 r.</t>
  </si>
  <si>
    <t>Nazwisko i Imię
czwartego seniora</t>
  </si>
  <si>
    <t>Nazwisko i Imię
piątego seniora</t>
  </si>
  <si>
    <t>Nazwa boksu (A,B,C) i numery</t>
  </si>
  <si>
    <t>miejsce za rok 2009</t>
  </si>
  <si>
    <t xml:space="preserve">Zajęte miejsce 2009 </t>
  </si>
  <si>
    <t>WKS Boland Rzeszów</t>
  </si>
  <si>
    <t>Korzeniowski Sebastian</t>
  </si>
  <si>
    <t>Baranowski Tomasz</t>
  </si>
  <si>
    <t>A</t>
  </si>
  <si>
    <t>B</t>
  </si>
  <si>
    <t>C</t>
  </si>
  <si>
    <t>D</t>
  </si>
  <si>
    <t>Boks nr 1 (Sektor E od nr 1 do nr 3 )</t>
  </si>
  <si>
    <t>Boks nr 2 (Sektor E od nr 4 do nr 7 )</t>
  </si>
  <si>
    <t>Boks nr 3 (Sektor E od nr 8 do nr 10 )</t>
  </si>
  <si>
    <t>Boks nr 4 (Sektor E do nr 11 do nr 13 )</t>
  </si>
  <si>
    <t>Boks nr 5 (Sektor E od nr 14 do nr 19 )</t>
  </si>
  <si>
    <t>Boks nr 7 ( Sektor E od nr 23 do nr 27 )</t>
  </si>
  <si>
    <t>Boks nr 8 ( Sektor E od nr 28 do nr 31 )</t>
  </si>
  <si>
    <t>Boks nr 9 ( Sektor F od nr 1 do nr 3 )</t>
  </si>
  <si>
    <t>Boks nr 10 ( Sektor F od nr 4 do nr 6 )</t>
  </si>
  <si>
    <t>Boks nr 11 ( Sektor F od nr 7 do nr 10 )</t>
  </si>
  <si>
    <t>Boks nr 12 ( Sektor F od nr 11 do nr 14)</t>
  </si>
  <si>
    <t>Boks nr 13 ( Sektor F od nr 15 do nr 17 )</t>
  </si>
  <si>
    <t>Boks nr 14 ( Sektor F od nr 18 do nr 20 )</t>
  </si>
  <si>
    <t>Boks nr 15 ( Sektor F od nr 21 do nr 23 )</t>
  </si>
  <si>
    <t>Boks nr 16 ( Sektor F od nr 24 do nr 27 )</t>
  </si>
  <si>
    <t>Boks nr 17 ( Sektor F od nr 28 do nr 31 )</t>
  </si>
  <si>
    <t>Boks nr 18 ( Sektor G od nr 1 do nr 8 )</t>
  </si>
  <si>
    <t>Boks nr 19 ( Sektor G od nr 9 do nr 14 )</t>
  </si>
  <si>
    <t>Boks nr 20 ( Sektor G od nr 15 do nr 17 )</t>
  </si>
  <si>
    <t>Boks nr 21 ( Sektor G od nr 18 do nr 20 )</t>
  </si>
  <si>
    <t>Boks nr 22 ( Sektor G od nr 21 do nr 23 )</t>
  </si>
  <si>
    <t>Boks nr 23 ( Sektor G od nr 24 do nr 26 )</t>
  </si>
  <si>
    <t>Boks nr 24 ( Sektor G od nr 27 do nr 28 )</t>
  </si>
  <si>
    <t>Boks nr 25 ( Sektor G od nr 29 do nr 31 )</t>
  </si>
  <si>
    <t>razem zawodników</t>
  </si>
  <si>
    <t>Okręg PZW Zielona Góra</t>
  </si>
  <si>
    <t>Szulczewska Beata</t>
  </si>
  <si>
    <t>Liczba osób w boksie</t>
  </si>
  <si>
    <t xml:space="preserve">Sektor A,B Juniorów - zostanie ustawiony przed mostem w Białołęce </t>
  </si>
  <si>
    <t xml:space="preserve">Sektor C,D Kobiet - zostanie ustawiony za mostem w Białołęce </t>
  </si>
  <si>
    <t>Sektory Seniorów E,F,G zostaną ustawione w Kobiałce patrząc od strony Warszawy w kierunku Nieporętu</t>
  </si>
  <si>
    <t>Wszystkie sektory zostaną ustawione po prawej stronie Kanału patrząc od strony Warszawy kierunku Nieporętu</t>
  </si>
  <si>
    <t>Boks nr 6 ( Sektor E nr 20 )</t>
  </si>
  <si>
    <t>Boks nr 6 ( Sektor E nr 21 )</t>
  </si>
  <si>
    <t>Boks nr 6 ( Sektor E nr 22 )</t>
  </si>
  <si>
    <t>Niedorozow Anatoliusz</t>
  </si>
  <si>
    <t>Filocha Paweł</t>
  </si>
  <si>
    <t>Nysztal Bartosz</t>
  </si>
  <si>
    <t>Gluza Łukasz</t>
  </si>
  <si>
    <t>Zieliński Wiesław</t>
  </si>
  <si>
    <t>Wesołowska Małgorzata</t>
  </si>
  <si>
    <t>Tykwińska Patrycja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</si>
</sst>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sz val="11"/>
      <color indexed="10"/>
      <name val="Arial CE"/>
      <family val="2"/>
    </font>
    <font>
      <b/>
      <i/>
      <sz val="10"/>
      <name val="Arial CE"/>
      <family val="2"/>
    </font>
    <font>
      <b/>
      <i/>
      <sz val="10"/>
      <color indexed="10"/>
      <name val="Arial CE"/>
      <family val="2"/>
    </font>
    <font>
      <b/>
      <i/>
      <sz val="11"/>
      <name val="Arial CE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b/>
      <sz val="11"/>
      <color indexed="10"/>
      <name val="Czcionka tekstu podstawowego"/>
      <family val="2"/>
    </font>
    <font>
      <b/>
      <sz val="10"/>
      <color indexed="10"/>
      <name val="Arial Black"/>
      <family val="2"/>
    </font>
    <font>
      <b/>
      <sz val="11"/>
      <color indexed="10"/>
      <name val="Arial Black"/>
      <family val="2"/>
    </font>
    <font>
      <b/>
      <sz val="11"/>
      <color indexed="8"/>
      <name val="Arial Black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b/>
      <sz val="11"/>
      <color rgb="FFFF0000"/>
      <name val="Czcionka tekstu podstawowego"/>
      <family val="2"/>
    </font>
    <font>
      <b/>
      <sz val="10"/>
      <color rgb="FFFF0000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13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hair"/>
      <bottom style="hair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vertical="center"/>
      <protection/>
    </xf>
    <xf numFmtId="0" fontId="2" fillId="0" borderId="0" xfId="51" applyAlignment="1">
      <alignment horizontal="center" vertical="center"/>
      <protection/>
    </xf>
    <xf numFmtId="0" fontId="7" fillId="0" borderId="0" xfId="51" applyFont="1" applyAlignment="1">
      <alignment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2" fillId="0" borderId="0" xfId="51" applyAlignment="1">
      <alignment horizontal="left" vertical="center"/>
      <protection/>
    </xf>
    <xf numFmtId="0" fontId="2" fillId="0" borderId="0" xfId="51" applyFont="1" applyAlignment="1">
      <alignment vertical="center"/>
      <protection/>
    </xf>
    <xf numFmtId="0" fontId="2" fillId="0" borderId="12" xfId="51" applyFont="1" applyBorder="1" applyAlignment="1">
      <alignment horizontal="left" vertical="center"/>
      <protection/>
    </xf>
    <xf numFmtId="0" fontId="2" fillId="0" borderId="13" xfId="51" applyBorder="1" applyAlignment="1">
      <alignment horizontal="center" vertical="center"/>
      <protection/>
    </xf>
    <xf numFmtId="0" fontId="2" fillId="0" borderId="14" xfId="51" applyBorder="1" applyAlignment="1">
      <alignment horizontal="center" vertical="center"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2" fillId="33" borderId="16" xfId="51" applyFont="1" applyFill="1" applyBorder="1" applyAlignment="1">
      <alignment horizontal="center" vertical="center"/>
      <protection/>
    </xf>
    <xf numFmtId="0" fontId="2" fillId="33" borderId="17" xfId="51" applyFont="1" applyFill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2" fillId="33" borderId="19" xfId="51" applyFont="1" applyFill="1" applyBorder="1" applyAlignment="1">
      <alignment horizontal="center" vertical="center"/>
      <protection/>
    </xf>
    <xf numFmtId="0" fontId="2" fillId="0" borderId="20" xfId="51" applyFont="1" applyBorder="1" applyAlignment="1">
      <alignment vertical="center"/>
      <protection/>
    </xf>
    <xf numFmtId="0" fontId="2" fillId="34" borderId="21" xfId="51" applyFont="1" applyFill="1" applyBorder="1" applyAlignment="1">
      <alignment horizontal="center" vertical="center"/>
      <protection/>
    </xf>
    <xf numFmtId="0" fontId="2" fillId="35" borderId="16" xfId="51" applyFont="1" applyFill="1" applyBorder="1" applyAlignment="1">
      <alignment horizontal="center" vertical="center"/>
      <protection/>
    </xf>
    <xf numFmtId="0" fontId="2" fillId="0" borderId="15" xfId="51" applyFont="1" applyBorder="1" applyAlignment="1">
      <alignment horizontal="left" vertical="center"/>
      <protection/>
    </xf>
    <xf numFmtId="0" fontId="2" fillId="0" borderId="22" xfId="51" applyFont="1" applyBorder="1" applyAlignment="1">
      <alignment vertical="center"/>
      <protection/>
    </xf>
    <xf numFmtId="0" fontId="2" fillId="0" borderId="22" xfId="51" applyFont="1" applyFill="1" applyBorder="1" applyAlignment="1">
      <alignment vertical="center"/>
      <protection/>
    </xf>
    <xf numFmtId="0" fontId="2" fillId="0" borderId="23" xfId="51" applyFont="1" applyFill="1" applyBorder="1" applyAlignment="1">
      <alignment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1" fillId="0" borderId="0" xfId="51" applyFont="1">
      <alignment/>
      <protection/>
    </xf>
    <xf numFmtId="0" fontId="3" fillId="0" borderId="22" xfId="51" applyFont="1" applyBorder="1" applyAlignment="1">
      <alignment vertical="center"/>
      <protection/>
    </xf>
    <xf numFmtId="0" fontId="3" fillId="0" borderId="23" xfId="51" applyFont="1" applyFill="1" applyBorder="1" applyAlignment="1">
      <alignment vertical="center"/>
      <protection/>
    </xf>
    <xf numFmtId="0" fontId="3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51" applyFont="1" applyFill="1" applyBorder="1" applyAlignment="1">
      <alignment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3" fillId="36" borderId="24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46" fillId="36" borderId="24" xfId="0" applyFont="1" applyFill="1" applyBorder="1" applyAlignment="1">
      <alignment horizontal="center" vertical="center"/>
    </xf>
    <xf numFmtId="0" fontId="3" fillId="0" borderId="12" xfId="51" applyFont="1" applyBorder="1" applyAlignment="1">
      <alignment horizontal="left" vertical="center"/>
      <protection/>
    </xf>
    <xf numFmtId="0" fontId="3" fillId="0" borderId="20" xfId="51" applyFont="1" applyBorder="1" applyAlignment="1">
      <alignment vertical="center"/>
      <protection/>
    </xf>
    <xf numFmtId="0" fontId="3" fillId="34" borderId="21" xfId="51" applyFont="1" applyFill="1" applyBorder="1" applyAlignment="1">
      <alignment horizontal="center" vertical="center"/>
      <protection/>
    </xf>
    <xf numFmtId="0" fontId="3" fillId="35" borderId="16" xfId="51" applyFont="1" applyFill="1" applyBorder="1" applyAlignment="1">
      <alignment horizontal="center" vertical="center"/>
      <protection/>
    </xf>
    <xf numFmtId="0" fontId="3" fillId="0" borderId="15" xfId="51" applyFont="1" applyBorder="1" applyAlignment="1">
      <alignment horizontal="left" vertical="center"/>
      <protection/>
    </xf>
    <xf numFmtId="0" fontId="3" fillId="0" borderId="22" xfId="51" applyFont="1" applyBorder="1" applyAlignment="1">
      <alignment vertical="center"/>
      <protection/>
    </xf>
    <xf numFmtId="0" fontId="3" fillId="0" borderId="22" xfId="51" applyFont="1" applyFill="1" applyBorder="1" applyAlignment="1">
      <alignment vertical="center"/>
      <protection/>
    </xf>
    <xf numFmtId="0" fontId="3" fillId="0" borderId="23" xfId="51" applyFont="1" applyFill="1" applyBorder="1" applyAlignment="1">
      <alignment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2" fillId="0" borderId="25" xfId="51" applyBorder="1" applyAlignment="1">
      <alignment horizontal="center" vertical="center"/>
      <protection/>
    </xf>
    <xf numFmtId="0" fontId="2" fillId="0" borderId="26" xfId="5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" fillId="0" borderId="27" xfId="51" applyBorder="1" applyAlignment="1">
      <alignment horizontal="center" vertical="center"/>
      <protection/>
    </xf>
    <xf numFmtId="0" fontId="2" fillId="0" borderId="23" xfId="51" applyBorder="1" applyAlignment="1">
      <alignment horizontal="center" vertical="center"/>
      <protection/>
    </xf>
    <xf numFmtId="0" fontId="2" fillId="0" borderId="0" xfId="5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25" xfId="51" applyFont="1" applyBorder="1" applyAlignment="1">
      <alignment horizontal="center" vertical="center"/>
      <protection/>
    </xf>
    <xf numFmtId="0" fontId="3" fillId="0" borderId="26" xfId="51" applyFont="1" applyBorder="1" applyAlignment="1">
      <alignment horizontal="center" vertical="center"/>
      <protection/>
    </xf>
    <xf numFmtId="0" fontId="3" fillId="0" borderId="28" xfId="51" applyFont="1" applyBorder="1" applyAlignment="1">
      <alignment horizontal="center" vertical="center"/>
      <protection/>
    </xf>
    <xf numFmtId="0" fontId="46" fillId="0" borderId="26" xfId="0" applyFont="1" applyBorder="1" applyAlignment="1">
      <alignment horizontal="center" vertical="center"/>
    </xf>
    <xf numFmtId="0" fontId="3" fillId="0" borderId="23" xfId="51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2" fillId="33" borderId="29" xfId="51" applyFont="1" applyFill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/>
      <protection/>
    </xf>
    <xf numFmtId="0" fontId="2" fillId="33" borderId="30" xfId="51" applyFont="1" applyFill="1" applyBorder="1" applyAlignment="1">
      <alignment horizontal="center" vertical="center"/>
      <protection/>
    </xf>
    <xf numFmtId="0" fontId="2" fillId="0" borderId="16" xfId="51" applyFont="1" applyBorder="1" applyAlignment="1">
      <alignment horizontal="center" vertical="center"/>
      <protection/>
    </xf>
    <xf numFmtId="0" fontId="2" fillId="33" borderId="18" xfId="51" applyFont="1" applyFill="1" applyBorder="1" applyAlignment="1">
      <alignment horizontal="center" vertical="center"/>
      <protection/>
    </xf>
    <xf numFmtId="0" fontId="2" fillId="33" borderId="0" xfId="51" applyFont="1" applyFill="1" applyBorder="1" applyAlignment="1">
      <alignment horizontal="center" vertical="center"/>
      <protection/>
    </xf>
    <xf numFmtId="0" fontId="2" fillId="0" borderId="23" xfId="51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26" xfId="5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3" fillId="0" borderId="23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51" fillId="0" borderId="22" xfId="51" applyFont="1" applyFill="1" applyBorder="1" applyAlignment="1">
      <alignment vertical="center"/>
      <protection/>
    </xf>
    <xf numFmtId="0" fontId="51" fillId="0" borderId="23" xfId="51" applyFont="1" applyFill="1" applyBorder="1" applyAlignment="1">
      <alignment vertical="center"/>
      <protection/>
    </xf>
    <xf numFmtId="0" fontId="52" fillId="34" borderId="21" xfId="51" applyFont="1" applyFill="1" applyBorder="1" applyAlignment="1">
      <alignment horizontal="center" vertical="center"/>
      <protection/>
    </xf>
    <xf numFmtId="0" fontId="52" fillId="35" borderId="16" xfId="51" applyFont="1" applyFill="1" applyBorder="1" applyAlignment="1">
      <alignment horizontal="center" vertical="center"/>
      <protection/>
    </xf>
    <xf numFmtId="0" fontId="51" fillId="0" borderId="23" xfId="51" applyFont="1" applyFill="1" applyBorder="1" applyAlignment="1">
      <alignment horizontal="center" vertical="center"/>
      <protection/>
    </xf>
    <xf numFmtId="0" fontId="52" fillId="33" borderId="15" xfId="51" applyFont="1" applyFill="1" applyBorder="1" applyAlignment="1">
      <alignment horizontal="center" vertical="center"/>
      <protection/>
    </xf>
    <xf numFmtId="0" fontId="52" fillId="33" borderId="16" xfId="51" applyFont="1" applyFill="1" applyBorder="1" applyAlignment="1">
      <alignment horizontal="center" vertical="center"/>
      <protection/>
    </xf>
    <xf numFmtId="0" fontId="51" fillId="0" borderId="22" xfId="0" applyFont="1" applyFill="1" applyBorder="1" applyAlignment="1">
      <alignment vertical="center"/>
    </xf>
    <xf numFmtId="0" fontId="51" fillId="0" borderId="23" xfId="0" applyFont="1" applyFill="1" applyBorder="1" applyAlignment="1">
      <alignment vertical="center"/>
    </xf>
    <xf numFmtId="0" fontId="52" fillId="0" borderId="15" xfId="51" applyFont="1" applyBorder="1" applyAlignment="1">
      <alignment horizontal="center" vertical="center"/>
      <protection/>
    </xf>
    <xf numFmtId="0" fontId="52" fillId="0" borderId="16" xfId="51" applyFont="1" applyBorder="1" applyAlignment="1">
      <alignment horizontal="center" vertical="center"/>
      <protection/>
    </xf>
    <xf numFmtId="0" fontId="52" fillId="33" borderId="17" xfId="51" applyFont="1" applyFill="1" applyBorder="1" applyAlignment="1">
      <alignment horizontal="center" vertical="center"/>
      <protection/>
    </xf>
    <xf numFmtId="0" fontId="52" fillId="34" borderId="21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9" xfId="51" applyFont="1" applyFill="1" applyBorder="1" applyAlignment="1">
      <alignment horizontal="center" vertical="center"/>
      <protection/>
    </xf>
    <xf numFmtId="0" fontId="52" fillId="33" borderId="30" xfId="51" applyFont="1" applyFill="1" applyBorder="1" applyAlignment="1">
      <alignment horizontal="center" vertical="center"/>
      <protection/>
    </xf>
    <xf numFmtId="0" fontId="51" fillId="0" borderId="15" xfId="51" applyFont="1" applyFill="1" applyBorder="1" applyAlignment="1">
      <alignment horizontal="center" vertical="center"/>
      <protection/>
    </xf>
    <xf numFmtId="0" fontId="51" fillId="36" borderId="24" xfId="51" applyFont="1" applyFill="1" applyBorder="1" applyAlignment="1">
      <alignment horizontal="center" vertical="center"/>
      <protection/>
    </xf>
    <xf numFmtId="0" fontId="51" fillId="0" borderId="12" xfId="51" applyFont="1" applyFill="1" applyBorder="1" applyAlignment="1">
      <alignment horizontal="center" vertical="center"/>
      <protection/>
    </xf>
    <xf numFmtId="0" fontId="53" fillId="36" borderId="24" xfId="0" applyFont="1" applyFill="1" applyBorder="1" applyAlignment="1">
      <alignment horizontal="center" vertical="center"/>
    </xf>
    <xf numFmtId="0" fontId="52" fillId="0" borderId="12" xfId="51" applyFont="1" applyBorder="1" applyAlignment="1">
      <alignment horizontal="left" vertical="center"/>
      <protection/>
    </xf>
    <xf numFmtId="0" fontId="52" fillId="0" borderId="20" xfId="51" applyFont="1" applyBorder="1" applyAlignment="1">
      <alignment vertical="center"/>
      <protection/>
    </xf>
    <xf numFmtId="0" fontId="52" fillId="0" borderId="15" xfId="51" applyFont="1" applyBorder="1" applyAlignment="1">
      <alignment horizontal="left" vertical="center"/>
      <protection/>
    </xf>
    <xf numFmtId="0" fontId="52" fillId="0" borderId="22" xfId="51" applyFont="1" applyBorder="1" applyAlignment="1">
      <alignment vertical="center"/>
      <protection/>
    </xf>
    <xf numFmtId="0" fontId="52" fillId="0" borderId="22" xfId="51" applyFont="1" applyFill="1" applyBorder="1" applyAlignment="1">
      <alignment vertical="center"/>
      <protection/>
    </xf>
    <xf numFmtId="0" fontId="52" fillId="0" borderId="23" xfId="51" applyFont="1" applyFill="1" applyBorder="1" applyAlignment="1">
      <alignment vertical="center"/>
      <protection/>
    </xf>
    <xf numFmtId="0" fontId="51" fillId="0" borderId="22" xfId="51" applyFont="1" applyBorder="1" applyAlignment="1">
      <alignment vertical="center"/>
      <protection/>
    </xf>
    <xf numFmtId="0" fontId="51" fillId="0" borderId="23" xfId="51" applyFont="1" applyFill="1" applyBorder="1" applyAlignment="1">
      <alignment vertical="center"/>
      <protection/>
    </xf>
    <xf numFmtId="0" fontId="51" fillId="0" borderId="23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52" fillId="0" borderId="20" xfId="0" applyFont="1" applyBorder="1" applyAlignment="1">
      <alignment vertical="center"/>
    </xf>
    <xf numFmtId="0" fontId="52" fillId="0" borderId="15" xfId="0" applyFont="1" applyBorder="1" applyAlignment="1">
      <alignment horizontal="left" vertical="center"/>
    </xf>
    <xf numFmtId="0" fontId="52" fillId="0" borderId="22" xfId="0" applyFont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Fill="1" applyBorder="1" applyAlignment="1">
      <alignment vertical="center"/>
    </xf>
    <xf numFmtId="0" fontId="52" fillId="33" borderId="16" xfId="0" applyFont="1" applyFill="1" applyBorder="1" applyAlignment="1">
      <alignment horizontal="center" vertical="center"/>
    </xf>
    <xf numFmtId="0" fontId="51" fillId="0" borderId="23" xfId="51" applyFont="1" applyFill="1" applyBorder="1" applyAlignment="1">
      <alignment horizontal="center" vertical="center"/>
      <protection/>
    </xf>
    <xf numFmtId="0" fontId="51" fillId="0" borderId="23" xfId="51" applyFont="1" applyBorder="1" applyAlignment="1">
      <alignment horizontal="center" vertical="center"/>
      <protection/>
    </xf>
    <xf numFmtId="0" fontId="52" fillId="0" borderId="23" xfId="51" applyFont="1" applyFill="1" applyBorder="1" applyAlignment="1">
      <alignment horizontal="center" vertical="center"/>
      <protection/>
    </xf>
    <xf numFmtId="0" fontId="3" fillId="0" borderId="26" xfId="51" applyFont="1" applyFill="1" applyBorder="1" applyAlignment="1">
      <alignment horizontal="center" vertical="center"/>
      <protection/>
    </xf>
    <xf numFmtId="0" fontId="2" fillId="0" borderId="26" xfId="51" applyFont="1" applyBorder="1" applyAlignment="1">
      <alignment horizontal="center" vertical="center"/>
      <protection/>
    </xf>
    <xf numFmtId="0" fontId="54" fillId="0" borderId="22" xfId="51" applyFont="1" applyBorder="1" applyAlignment="1">
      <alignment horizontal="center" vertical="center"/>
      <protection/>
    </xf>
    <xf numFmtId="0" fontId="54" fillId="0" borderId="23" xfId="51" applyFont="1" applyFill="1" applyBorder="1" applyAlignment="1">
      <alignment horizontal="center" vertical="center"/>
      <protection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9" fillId="0" borderId="22" xfId="51" applyFont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9" fillId="0" borderId="12" xfId="51" applyFont="1" applyBorder="1" applyAlignment="1">
      <alignment horizontal="center" vertical="center"/>
      <protection/>
    </xf>
    <xf numFmtId="0" fontId="56" fillId="0" borderId="12" xfId="0" applyFont="1" applyBorder="1" applyAlignment="1">
      <alignment horizontal="center"/>
    </xf>
    <xf numFmtId="0" fontId="10" fillId="0" borderId="31" xfId="51" applyFont="1" applyBorder="1" applyAlignment="1">
      <alignment horizontal="left" vertical="center"/>
      <protection/>
    </xf>
    <xf numFmtId="0" fontId="10" fillId="0" borderId="25" xfId="51" applyFont="1" applyBorder="1" applyAlignment="1">
      <alignment vertical="center"/>
      <protection/>
    </xf>
    <xf numFmtId="0" fontId="10" fillId="34" borderId="25" xfId="51" applyFont="1" applyFill="1" applyBorder="1" applyAlignment="1">
      <alignment horizontal="center" vertical="center"/>
      <protection/>
    </xf>
    <xf numFmtId="0" fontId="10" fillId="35" borderId="25" xfId="51" applyFont="1" applyFill="1" applyBorder="1" applyAlignment="1">
      <alignment horizontal="center" vertical="center"/>
      <protection/>
    </xf>
    <xf numFmtId="0" fontId="10" fillId="0" borderId="25" xfId="51" applyFont="1" applyBorder="1" applyAlignment="1">
      <alignment horizontal="center" vertical="center"/>
      <protection/>
    </xf>
    <xf numFmtId="0" fontId="10" fillId="0" borderId="12" xfId="51" applyFont="1" applyBorder="1" applyAlignment="1">
      <alignment horizontal="left" vertical="center"/>
      <protection/>
    </xf>
    <xf numFmtId="0" fontId="10" fillId="0" borderId="26" xfId="51" applyFont="1" applyBorder="1" applyAlignment="1">
      <alignment vertical="center"/>
      <protection/>
    </xf>
    <xf numFmtId="0" fontId="10" fillId="34" borderId="26" xfId="51" applyFont="1" applyFill="1" applyBorder="1" applyAlignment="1">
      <alignment horizontal="center" vertical="center"/>
      <protection/>
    </xf>
    <xf numFmtId="0" fontId="10" fillId="35" borderId="26" xfId="51" applyFont="1" applyFill="1" applyBorder="1" applyAlignment="1">
      <alignment horizontal="center" vertical="center"/>
      <protection/>
    </xf>
    <xf numFmtId="0" fontId="10" fillId="0" borderId="26" xfId="5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34" borderId="26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51" applyFont="1" applyBorder="1" applyAlignment="1">
      <alignment horizontal="center" vertical="center"/>
      <protection/>
    </xf>
    <xf numFmtId="0" fontId="57" fillId="0" borderId="12" xfId="51" applyFont="1" applyBorder="1" applyAlignment="1">
      <alignment horizontal="left" vertical="center"/>
      <protection/>
    </xf>
    <xf numFmtId="0" fontId="57" fillId="0" borderId="26" xfId="51" applyFont="1" applyBorder="1" applyAlignment="1">
      <alignment vertical="center"/>
      <protection/>
    </xf>
    <xf numFmtId="0" fontId="57" fillId="34" borderId="26" xfId="51" applyFont="1" applyFill="1" applyBorder="1" applyAlignment="1">
      <alignment horizontal="center" vertical="center"/>
      <protection/>
    </xf>
    <xf numFmtId="0" fontId="57" fillId="35" borderId="26" xfId="51" applyFont="1" applyFill="1" applyBorder="1" applyAlignment="1">
      <alignment horizontal="center" vertical="center"/>
      <protection/>
    </xf>
    <xf numFmtId="0" fontId="57" fillId="0" borderId="28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vertical="center"/>
      <protection/>
    </xf>
    <xf numFmtId="0" fontId="58" fillId="0" borderId="12" xfId="51" applyFont="1" applyBorder="1" applyAlignment="1">
      <alignment horizontal="left" vertical="center"/>
      <protection/>
    </xf>
    <xf numFmtId="0" fontId="58" fillId="0" borderId="26" xfId="51" applyFont="1" applyBorder="1" applyAlignment="1">
      <alignment vertical="center"/>
      <protection/>
    </xf>
    <xf numFmtId="0" fontId="58" fillId="34" borderId="26" xfId="51" applyFont="1" applyFill="1" applyBorder="1" applyAlignment="1">
      <alignment horizontal="center" vertical="center"/>
      <protection/>
    </xf>
    <xf numFmtId="0" fontId="58" fillId="35" borderId="26" xfId="51" applyFont="1" applyFill="1" applyBorder="1" applyAlignment="1">
      <alignment horizontal="center" vertical="center"/>
      <protection/>
    </xf>
    <xf numFmtId="0" fontId="58" fillId="0" borderId="20" xfId="51" applyFont="1" applyBorder="1" applyAlignment="1">
      <alignment vertical="center"/>
      <protection/>
    </xf>
    <xf numFmtId="0" fontId="58" fillId="0" borderId="28" xfId="51" applyFont="1" applyBorder="1" applyAlignment="1">
      <alignment horizontal="center" vertical="center"/>
      <protection/>
    </xf>
    <xf numFmtId="0" fontId="10" fillId="0" borderId="12" xfId="51" applyFont="1" applyBorder="1" applyAlignment="1">
      <alignment vertical="center"/>
      <protection/>
    </xf>
    <xf numFmtId="0" fontId="10" fillId="0" borderId="15" xfId="51" applyFont="1" applyFill="1" applyBorder="1" applyAlignment="1">
      <alignment horizontal="center" vertical="center"/>
      <protection/>
    </xf>
    <xf numFmtId="0" fontId="10" fillId="36" borderId="24" xfId="51" applyFont="1" applyFill="1" applyBorder="1" applyAlignment="1">
      <alignment horizontal="center" vertical="center"/>
      <protection/>
    </xf>
    <xf numFmtId="0" fontId="10" fillId="0" borderId="12" xfId="51" applyFont="1" applyFill="1" applyBorder="1" applyAlignment="1">
      <alignment horizontal="center" vertical="center"/>
      <protection/>
    </xf>
    <xf numFmtId="0" fontId="10" fillId="33" borderId="25" xfId="51" applyFont="1" applyFill="1" applyBorder="1" applyAlignment="1">
      <alignment horizontal="center" vertical="center"/>
      <protection/>
    </xf>
    <xf numFmtId="0" fontId="10" fillId="33" borderId="26" xfId="51" applyFont="1" applyFill="1" applyBorder="1" applyAlignment="1">
      <alignment horizontal="center" vertical="center"/>
      <protection/>
    </xf>
    <xf numFmtId="0" fontId="10" fillId="0" borderId="27" xfId="51" applyFont="1" applyBorder="1" applyAlignment="1">
      <alignment horizontal="center" vertical="center"/>
      <protection/>
    </xf>
    <xf numFmtId="0" fontId="10" fillId="33" borderId="26" xfId="0" applyFont="1" applyFill="1" applyBorder="1" applyAlignment="1">
      <alignment horizontal="center" vertical="center"/>
    </xf>
    <xf numFmtId="0" fontId="10" fillId="0" borderId="20" xfId="51" applyFont="1" applyBorder="1" applyAlignment="1">
      <alignment horizontal="center" vertical="center"/>
      <protection/>
    </xf>
    <xf numFmtId="0" fontId="57" fillId="33" borderId="26" xfId="51" applyFont="1" applyFill="1" applyBorder="1" applyAlignment="1">
      <alignment horizontal="center" vertical="center"/>
      <protection/>
    </xf>
    <xf numFmtId="0" fontId="57" fillId="0" borderId="26" xfId="51" applyFont="1" applyBorder="1" applyAlignment="1">
      <alignment horizontal="center" vertical="center"/>
      <protection/>
    </xf>
    <xf numFmtId="0" fontId="57" fillId="0" borderId="20" xfId="51" applyFont="1" applyBorder="1" applyAlignment="1">
      <alignment horizontal="center" vertical="center"/>
      <protection/>
    </xf>
    <xf numFmtId="0" fontId="10" fillId="0" borderId="23" xfId="51" applyFont="1" applyBorder="1" applyAlignment="1">
      <alignment horizontal="center" vertical="center"/>
      <protection/>
    </xf>
    <xf numFmtId="0" fontId="58" fillId="33" borderId="26" xfId="51" applyFont="1" applyFill="1" applyBorder="1" applyAlignment="1">
      <alignment horizontal="center" vertical="center"/>
      <protection/>
    </xf>
    <xf numFmtId="0" fontId="58" fillId="0" borderId="26" xfId="51" applyFont="1" applyBorder="1" applyAlignment="1">
      <alignment horizontal="center" vertical="center"/>
      <protection/>
    </xf>
    <xf numFmtId="0" fontId="58" fillId="0" borderId="20" xfId="51" applyFont="1" applyBorder="1" applyAlignment="1">
      <alignment horizontal="center" vertical="center"/>
      <protection/>
    </xf>
    <xf numFmtId="0" fontId="59" fillId="36" borderId="24" xfId="0" applyFont="1" applyFill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6" xfId="0" applyFont="1" applyBorder="1" applyAlignment="1">
      <alignment/>
    </xf>
    <xf numFmtId="0" fontId="54" fillId="0" borderId="26" xfId="51" applyFont="1" applyFill="1" applyBorder="1" applyAlignment="1">
      <alignment horizontal="center" vertical="center"/>
      <protection/>
    </xf>
    <xf numFmtId="0" fontId="9" fillId="0" borderId="26" xfId="51" applyFont="1" applyFill="1" applyBorder="1" applyAlignment="1">
      <alignment horizontal="center" vertical="center"/>
      <protection/>
    </xf>
    <xf numFmtId="0" fontId="56" fillId="0" borderId="26" xfId="0" applyFont="1" applyBorder="1" applyAlignment="1">
      <alignment horizontal="center"/>
    </xf>
    <xf numFmtId="0" fontId="2" fillId="0" borderId="0" xfId="51" applyFill="1" applyBorder="1" applyAlignment="1">
      <alignment horizontal="center" vertical="center"/>
      <protection/>
    </xf>
    <xf numFmtId="0" fontId="51" fillId="0" borderId="0" xfId="51" applyFont="1" applyFill="1" applyBorder="1" applyAlignment="1">
      <alignment horizontal="center" vertical="center"/>
      <protection/>
    </xf>
    <xf numFmtId="0" fontId="51" fillId="36" borderId="0" xfId="51" applyFont="1" applyFill="1" applyBorder="1" applyAlignment="1">
      <alignment horizontal="center" vertical="center"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vertical="center"/>
      <protection/>
    </xf>
    <xf numFmtId="0" fontId="3" fillId="34" borderId="0" xfId="5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51" fillId="0" borderId="0" xfId="51" applyFont="1" applyFill="1" applyBorder="1" applyAlignment="1">
      <alignment vertical="center"/>
      <protection/>
    </xf>
    <xf numFmtId="0" fontId="52" fillId="34" borderId="0" xfId="51" applyFont="1" applyFill="1" applyBorder="1" applyAlignment="1">
      <alignment horizontal="center" vertical="center"/>
      <protection/>
    </xf>
    <xf numFmtId="0" fontId="52" fillId="35" borderId="0" xfId="51" applyFont="1" applyFill="1" applyBorder="1" applyAlignment="1">
      <alignment horizontal="center" vertical="center"/>
      <protection/>
    </xf>
    <xf numFmtId="0" fontId="54" fillId="0" borderId="0" xfId="51" applyFont="1" applyBorder="1" applyAlignment="1">
      <alignment horizontal="center" vertical="center"/>
      <protection/>
    </xf>
    <xf numFmtId="0" fontId="54" fillId="0" borderId="0" xfId="51" applyFont="1" applyFill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4" fillId="0" borderId="34" xfId="51" applyFont="1" applyBorder="1" applyAlignment="1">
      <alignment horizontal="center" vertical="center"/>
      <protection/>
    </xf>
    <xf numFmtId="0" fontId="4" fillId="0" borderId="35" xfId="51" applyFont="1" applyBorder="1" applyAlignment="1">
      <alignment horizontal="center" vertical="center"/>
      <protection/>
    </xf>
    <xf numFmtId="0" fontId="2" fillId="0" borderId="36" xfId="51" applyFont="1" applyBorder="1" applyAlignment="1">
      <alignment horizontal="center" vertical="center" wrapText="1"/>
      <protection/>
    </xf>
    <xf numFmtId="0" fontId="2" fillId="0" borderId="37" xfId="51" applyFont="1" applyBorder="1" applyAlignment="1">
      <alignment horizontal="center" vertical="center"/>
      <protection/>
    </xf>
    <xf numFmtId="0" fontId="8" fillId="0" borderId="34" xfId="51" applyFont="1" applyBorder="1" applyAlignment="1">
      <alignment horizontal="center" vertical="center" wrapText="1"/>
      <protection/>
    </xf>
    <xf numFmtId="0" fontId="8" fillId="0" borderId="35" xfId="51" applyFont="1" applyBorder="1" applyAlignment="1">
      <alignment horizontal="center" vertical="center" wrapText="1"/>
      <protection/>
    </xf>
    <xf numFmtId="0" fontId="8" fillId="0" borderId="38" xfId="51" applyFont="1" applyBorder="1" applyAlignment="1">
      <alignment horizontal="center" vertical="center" wrapText="1"/>
      <protection/>
    </xf>
    <xf numFmtId="0" fontId="8" fillId="0" borderId="39" xfId="51" applyFont="1" applyBorder="1" applyAlignment="1">
      <alignment horizontal="center" vertical="center"/>
      <protection/>
    </xf>
    <xf numFmtId="0" fontId="3" fillId="0" borderId="38" xfId="51" applyFont="1" applyBorder="1" applyAlignment="1">
      <alignment horizontal="center" vertical="center" wrapText="1"/>
      <protection/>
    </xf>
    <xf numFmtId="0" fontId="3" fillId="0" borderId="40" xfId="51" applyFont="1" applyBorder="1" applyAlignment="1">
      <alignment horizontal="center" vertical="center" wrapText="1"/>
      <protection/>
    </xf>
    <xf numFmtId="0" fontId="8" fillId="0" borderId="41" xfId="51" applyFont="1" applyBorder="1" applyAlignment="1">
      <alignment horizontal="center" vertical="center" wrapText="1"/>
      <protection/>
    </xf>
    <xf numFmtId="0" fontId="8" fillId="0" borderId="42" xfId="51" applyFont="1" applyBorder="1" applyAlignment="1">
      <alignment horizontal="center" vertical="center"/>
      <protection/>
    </xf>
    <xf numFmtId="0" fontId="2" fillId="0" borderId="43" xfId="51" applyBorder="1" applyAlignment="1">
      <alignment horizontal="center" vertical="center" wrapText="1"/>
      <protection/>
    </xf>
    <xf numFmtId="0" fontId="2" fillId="0" borderId="44" xfId="51" applyBorder="1" applyAlignment="1">
      <alignment horizontal="center" vertical="center" wrapText="1"/>
      <protection/>
    </xf>
    <xf numFmtId="0" fontId="2" fillId="0" borderId="0" xfId="51" applyAlignment="1">
      <alignment horizontal="center" vertical="center"/>
      <protection/>
    </xf>
    <xf numFmtId="0" fontId="8" fillId="0" borderId="42" xfId="51" applyFont="1" applyBorder="1" applyAlignment="1">
      <alignment horizontal="center" vertical="center" wrapText="1"/>
      <protection/>
    </xf>
    <xf numFmtId="0" fontId="3" fillId="0" borderId="45" xfId="51" applyFont="1" applyBorder="1" applyAlignment="1">
      <alignment horizontal="center" vertical="center" wrapText="1"/>
      <protection/>
    </xf>
    <xf numFmtId="0" fontId="3" fillId="0" borderId="46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C20" sqref="C20"/>
    </sheetView>
  </sheetViews>
  <sheetFormatPr defaultColWidth="8.796875" defaultRowHeight="14.25"/>
  <sheetData>
    <row r="2" spans="1:10" ht="15">
      <c r="A2" s="92" t="s">
        <v>267</v>
      </c>
      <c r="B2" s="92"/>
      <c r="C2" s="92"/>
      <c r="D2" s="92"/>
      <c r="E2" s="92"/>
      <c r="F2" s="92"/>
      <c r="G2" s="92"/>
      <c r="H2" s="92"/>
      <c r="I2" s="92"/>
      <c r="J2" s="92"/>
    </row>
    <row r="5" spans="1:13" ht="15">
      <c r="A5" s="92" t="s">
        <v>264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5">
      <c r="A7" s="92" t="s">
        <v>265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9" ht="15">
      <c r="A9" s="92" t="s">
        <v>266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3"/>
  <sheetViews>
    <sheetView zoomScale="78" zoomScaleNormal="78" zoomScaleSheetLayoutView="64" zoomScalePageLayoutView="0" workbookViewId="0" topLeftCell="A1">
      <selection activeCell="T28" sqref="T28"/>
    </sheetView>
  </sheetViews>
  <sheetFormatPr defaultColWidth="8.796875" defaultRowHeight="14.25"/>
  <cols>
    <col min="1" max="1" width="5.19921875" style="0" customWidth="1"/>
    <col min="2" max="2" width="8.69921875" style="0" customWidth="1"/>
    <col min="3" max="3" width="32.3984375" style="0" hidden="1" customWidth="1"/>
    <col min="4" max="4" width="21.3984375" style="0" hidden="1" customWidth="1"/>
    <col min="5" max="6" width="0" style="0" hidden="1" customWidth="1"/>
    <col min="7" max="7" width="33.59765625" style="0" hidden="1" customWidth="1"/>
    <col min="8" max="8" width="19.09765625" style="0" hidden="1" customWidth="1"/>
    <col min="9" max="10" width="0" style="0" hidden="1" customWidth="1"/>
    <col min="11" max="11" width="33.8984375" style="0" hidden="1" customWidth="1"/>
    <col min="12" max="12" width="24.8984375" style="0" hidden="1" customWidth="1"/>
    <col min="13" max="14" width="0" style="0" hidden="1" customWidth="1"/>
    <col min="15" max="15" width="34" style="0" hidden="1" customWidth="1"/>
    <col min="16" max="16" width="18.5" style="0" hidden="1" customWidth="1"/>
    <col min="17" max="18" width="0" style="0" hidden="1" customWidth="1"/>
    <col min="19" max="19" width="40.19921875" style="0" customWidth="1"/>
    <col min="20" max="20" width="56.8984375" style="0" customWidth="1"/>
    <col min="21" max="23" width="0" style="0" hidden="1" customWidth="1"/>
    <col min="24" max="24" width="0.6953125" style="0" hidden="1" customWidth="1"/>
    <col min="25" max="25" width="10.8984375" style="0" customWidth="1"/>
    <col min="26" max="26" width="13.09765625" style="0" customWidth="1"/>
    <col min="27" max="27" width="12.19921875" style="0" hidden="1" customWidth="1"/>
  </cols>
  <sheetData>
    <row r="1" spans="1:46" ht="21" customHeight="1" thickBot="1">
      <c r="A1" s="4"/>
      <c r="B1" s="1"/>
      <c r="C1" s="1"/>
      <c r="D1" s="1"/>
      <c r="E1" s="1"/>
      <c r="F1" s="1"/>
      <c r="G1" s="1"/>
      <c r="H1" s="1"/>
      <c r="I1" s="5"/>
      <c r="J1" s="5"/>
      <c r="K1" s="1"/>
      <c r="L1" s="1"/>
      <c r="M1" s="5"/>
      <c r="N1" s="5"/>
      <c r="O1" s="1"/>
      <c r="P1" s="1"/>
      <c r="Q1" s="222"/>
      <c r="R1" s="223"/>
      <c r="S1" s="42" t="s">
        <v>218</v>
      </c>
      <c r="T1" s="42"/>
      <c r="U1" s="222"/>
      <c r="V1" s="22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thickBot="1" thickTop="1">
      <c r="A2" s="224" t="s">
        <v>0</v>
      </c>
      <c r="B2" s="226" t="s">
        <v>219</v>
      </c>
      <c r="C2" s="228" t="s">
        <v>1</v>
      </c>
      <c r="D2" s="230" t="s">
        <v>2</v>
      </c>
      <c r="E2" s="232" t="s">
        <v>3</v>
      </c>
      <c r="F2" s="233"/>
      <c r="G2" s="228" t="s">
        <v>1</v>
      </c>
      <c r="H2" s="230" t="s">
        <v>4</v>
      </c>
      <c r="I2" s="232" t="s">
        <v>3</v>
      </c>
      <c r="J2" s="233"/>
      <c r="K2" s="228" t="s">
        <v>1</v>
      </c>
      <c r="L2" s="234" t="s">
        <v>5</v>
      </c>
      <c r="M2" s="232" t="s">
        <v>3</v>
      </c>
      <c r="N2" s="233"/>
      <c r="O2" s="228" t="s">
        <v>1</v>
      </c>
      <c r="P2" s="234" t="s">
        <v>6</v>
      </c>
      <c r="Q2" s="232" t="s">
        <v>3</v>
      </c>
      <c r="R2" s="233"/>
      <c r="S2" s="228" t="s">
        <v>1</v>
      </c>
      <c r="T2" s="234" t="s">
        <v>7</v>
      </c>
      <c r="U2" s="232" t="s">
        <v>3</v>
      </c>
      <c r="V2" s="233"/>
      <c r="W2" s="236" t="s">
        <v>8</v>
      </c>
      <c r="X2" s="237"/>
      <c r="Y2" s="228" t="s">
        <v>213</v>
      </c>
      <c r="Z2" s="234" t="s">
        <v>214</v>
      </c>
      <c r="AA2" s="234" t="s">
        <v>228</v>
      </c>
      <c r="AB2" s="1"/>
      <c r="AC2" s="1"/>
      <c r="AD2" s="1"/>
      <c r="AE2" s="238"/>
      <c r="AF2" s="238"/>
      <c r="AG2" s="238"/>
      <c r="AH2" s="238"/>
      <c r="AI2" s="238"/>
      <c r="AJ2" s="1"/>
      <c r="AK2" s="238"/>
      <c r="AL2" s="238"/>
      <c r="AM2" s="238"/>
      <c r="AN2" s="238"/>
      <c r="AO2" s="238"/>
      <c r="AP2" s="2"/>
      <c r="AQ2" s="2"/>
      <c r="AR2" s="2"/>
      <c r="AS2" s="1"/>
      <c r="AT2" s="1"/>
    </row>
    <row r="3" spans="1:46" ht="15" thickBot="1">
      <c r="A3" s="225"/>
      <c r="B3" s="227"/>
      <c r="C3" s="229"/>
      <c r="D3" s="231"/>
      <c r="E3" s="6" t="s">
        <v>9</v>
      </c>
      <c r="F3" s="7" t="s">
        <v>10</v>
      </c>
      <c r="G3" s="229"/>
      <c r="H3" s="231"/>
      <c r="I3" s="6" t="s">
        <v>9</v>
      </c>
      <c r="J3" s="7" t="s">
        <v>10</v>
      </c>
      <c r="K3" s="229"/>
      <c r="L3" s="235"/>
      <c r="M3" s="6" t="s">
        <v>9</v>
      </c>
      <c r="N3" s="7" t="s">
        <v>10</v>
      </c>
      <c r="O3" s="229"/>
      <c r="P3" s="235"/>
      <c r="Q3" s="6" t="s">
        <v>9</v>
      </c>
      <c r="R3" s="7" t="s">
        <v>10</v>
      </c>
      <c r="S3" s="229"/>
      <c r="T3" s="235"/>
      <c r="U3" s="6" t="s">
        <v>9</v>
      </c>
      <c r="V3" s="7" t="s">
        <v>10</v>
      </c>
      <c r="W3" s="11" t="s">
        <v>11</v>
      </c>
      <c r="X3" s="12" t="s">
        <v>12</v>
      </c>
      <c r="Y3" s="229"/>
      <c r="Z3" s="235"/>
      <c r="AA3" s="235"/>
      <c r="AB3" s="1"/>
      <c r="AC3" s="1"/>
      <c r="AD3" s="1"/>
      <c r="AE3" s="1"/>
      <c r="AF3" s="1"/>
      <c r="AG3" s="3"/>
      <c r="AH3" s="3"/>
      <c r="AI3" s="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">
      <c r="A4" s="115">
        <v>1</v>
      </c>
      <c r="B4" s="116" t="s">
        <v>13</v>
      </c>
      <c r="C4" s="119" t="s">
        <v>108</v>
      </c>
      <c r="D4" s="120" t="s">
        <v>109</v>
      </c>
      <c r="E4" s="97"/>
      <c r="F4" s="98"/>
      <c r="G4" s="121" t="s">
        <v>108</v>
      </c>
      <c r="H4" s="120" t="s">
        <v>110</v>
      </c>
      <c r="I4" s="97"/>
      <c r="J4" s="98"/>
      <c r="K4" s="122" t="s">
        <v>108</v>
      </c>
      <c r="L4" s="120" t="s">
        <v>111</v>
      </c>
      <c r="M4" s="97"/>
      <c r="N4" s="98"/>
      <c r="O4" s="123" t="s">
        <v>108</v>
      </c>
      <c r="P4" s="124" t="s">
        <v>112</v>
      </c>
      <c r="Q4" s="97"/>
      <c r="R4" s="98"/>
      <c r="S4" s="125" t="s">
        <v>108</v>
      </c>
      <c r="T4" s="126" t="s">
        <v>113</v>
      </c>
      <c r="U4" s="97"/>
      <c r="V4" s="98"/>
      <c r="W4" s="100"/>
      <c r="X4" s="101"/>
      <c r="Y4" s="142" t="s">
        <v>232</v>
      </c>
      <c r="Z4" s="143">
        <v>1</v>
      </c>
      <c r="AA4" s="127">
        <v>7</v>
      </c>
      <c r="AB4" s="8"/>
      <c r="AC4" s="3"/>
      <c r="AD4" s="3"/>
      <c r="AE4" s="3"/>
      <c r="AF4" s="3"/>
      <c r="AG4" s="3"/>
      <c r="AH4" s="2"/>
      <c r="AI4" s="2"/>
      <c r="AJ4" s="2"/>
      <c r="AK4" s="9"/>
      <c r="AL4" s="9"/>
      <c r="AM4" s="9"/>
      <c r="AN4" s="3"/>
      <c r="AO4" s="3"/>
      <c r="AP4" s="3"/>
      <c r="AQ4" s="3"/>
      <c r="AR4" s="3"/>
      <c r="AS4" s="9"/>
      <c r="AT4" s="9"/>
    </row>
    <row r="5" spans="1:46" ht="15">
      <c r="A5" s="117">
        <v>2</v>
      </c>
      <c r="B5" s="118" t="s">
        <v>13</v>
      </c>
      <c r="C5" s="128" t="s">
        <v>205</v>
      </c>
      <c r="D5" s="129" t="s">
        <v>206</v>
      </c>
      <c r="E5" s="107"/>
      <c r="F5" s="108"/>
      <c r="G5" s="130" t="str">
        <f>IF(C5="","",C5)</f>
        <v>Rob Tar Tarnów</v>
      </c>
      <c r="H5" s="129" t="s">
        <v>207</v>
      </c>
      <c r="I5" s="107"/>
      <c r="J5" s="108"/>
      <c r="K5" s="131" t="str">
        <f>IF(C5="","",C5)</f>
        <v>Rob Tar Tarnów</v>
      </c>
      <c r="L5" s="129" t="s">
        <v>208</v>
      </c>
      <c r="M5" s="107"/>
      <c r="N5" s="108"/>
      <c r="O5" s="132" t="str">
        <f>IF(C5="","",C5)</f>
        <v>Rob Tar Tarnów</v>
      </c>
      <c r="P5" s="133" t="s">
        <v>209</v>
      </c>
      <c r="Q5" s="107"/>
      <c r="R5" s="108"/>
      <c r="S5" s="134" t="str">
        <f>IF(C5="","",C5)</f>
        <v>Rob Tar Tarnów</v>
      </c>
      <c r="T5" s="135" t="s">
        <v>210</v>
      </c>
      <c r="U5" s="107"/>
      <c r="V5" s="108"/>
      <c r="W5" s="110"/>
      <c r="X5" s="136"/>
      <c r="Y5" s="144" t="s">
        <v>232</v>
      </c>
      <c r="Z5" s="145">
        <v>2</v>
      </c>
      <c r="AA5" s="137">
        <v>25</v>
      </c>
      <c r="AB5" s="8"/>
      <c r="AC5" s="3"/>
      <c r="AD5" s="3"/>
      <c r="AE5" s="3"/>
      <c r="AF5" s="3"/>
      <c r="AG5" s="3"/>
      <c r="AH5" s="2"/>
      <c r="AI5" s="2"/>
      <c r="AJ5" s="2"/>
      <c r="AK5" s="3"/>
      <c r="AL5" s="3"/>
      <c r="AM5" s="3"/>
      <c r="AN5" s="3"/>
      <c r="AO5" s="3"/>
      <c r="AP5" s="3"/>
      <c r="AQ5" s="3"/>
      <c r="AR5" s="3"/>
      <c r="AS5" s="9"/>
      <c r="AT5" s="9"/>
    </row>
    <row r="6" spans="1:46" ht="18.75">
      <c r="A6" s="115">
        <v>3</v>
      </c>
      <c r="B6" s="116" t="s">
        <v>138</v>
      </c>
      <c r="C6" s="119"/>
      <c r="D6" s="120"/>
      <c r="E6" s="97"/>
      <c r="F6" s="98"/>
      <c r="G6" s="121" t="s">
        <v>20</v>
      </c>
      <c r="H6" s="120"/>
      <c r="I6" s="97"/>
      <c r="J6" s="98"/>
      <c r="K6" s="122" t="s">
        <v>20</v>
      </c>
      <c r="L6" s="120"/>
      <c r="M6" s="97"/>
      <c r="N6" s="98"/>
      <c r="O6" s="123" t="s">
        <v>20</v>
      </c>
      <c r="P6" s="124"/>
      <c r="Q6" s="97"/>
      <c r="R6" s="98"/>
      <c r="S6" s="125" t="s">
        <v>179</v>
      </c>
      <c r="T6" s="126" t="s">
        <v>180</v>
      </c>
      <c r="U6" s="97"/>
      <c r="V6" s="98"/>
      <c r="W6" s="104"/>
      <c r="X6" s="105"/>
      <c r="Y6" s="146" t="s">
        <v>232</v>
      </c>
      <c r="Z6" s="147">
        <v>3</v>
      </c>
      <c r="AA6" s="138">
        <v>40</v>
      </c>
      <c r="AB6" s="8"/>
      <c r="AC6" s="3"/>
      <c r="AD6" s="3"/>
      <c r="AE6" s="3"/>
      <c r="AF6" s="3"/>
      <c r="AG6" s="3"/>
      <c r="AH6" s="2"/>
      <c r="AI6" s="2"/>
      <c r="AJ6" s="2"/>
      <c r="AK6" s="3"/>
      <c r="AL6" s="3"/>
      <c r="AM6" s="3"/>
      <c r="AN6" s="3"/>
      <c r="AO6" s="3"/>
      <c r="AP6" s="3"/>
      <c r="AQ6" s="3"/>
      <c r="AR6" s="3"/>
      <c r="AS6" s="9"/>
      <c r="AT6" s="9"/>
    </row>
    <row r="7" spans="1:46" ht="15">
      <c r="A7" s="117">
        <v>4</v>
      </c>
      <c r="B7" s="118" t="s">
        <v>13</v>
      </c>
      <c r="C7" s="128" t="s">
        <v>196</v>
      </c>
      <c r="D7" s="129" t="s">
        <v>197</v>
      </c>
      <c r="E7" s="107"/>
      <c r="F7" s="108"/>
      <c r="G7" s="130" t="str">
        <f>IF(C7="","",C7)</f>
        <v>Trabucco Lozko Fishing</v>
      </c>
      <c r="H7" s="129" t="s">
        <v>198</v>
      </c>
      <c r="I7" s="107"/>
      <c r="J7" s="108"/>
      <c r="K7" s="131" t="str">
        <f>IF(C7="","",C7)</f>
        <v>Trabucco Lozko Fishing</v>
      </c>
      <c r="L7" s="129" t="s">
        <v>199</v>
      </c>
      <c r="M7" s="107"/>
      <c r="N7" s="108"/>
      <c r="O7" s="132" t="str">
        <f>IF(C7="","",C7)</f>
        <v>Trabucco Lozko Fishing</v>
      </c>
      <c r="P7" s="133" t="s">
        <v>200</v>
      </c>
      <c r="Q7" s="107"/>
      <c r="R7" s="108"/>
      <c r="S7" s="134" t="str">
        <f>IF(C7="","",C7)</f>
        <v>Trabucco Lozko Fishing</v>
      </c>
      <c r="T7" s="135" t="s">
        <v>201</v>
      </c>
      <c r="U7" s="107"/>
      <c r="V7" s="108"/>
      <c r="W7" s="110"/>
      <c r="X7" s="136"/>
      <c r="Y7" s="144" t="s">
        <v>232</v>
      </c>
      <c r="Z7" s="145">
        <v>4</v>
      </c>
      <c r="AA7" s="139"/>
      <c r="AB7" s="8"/>
      <c r="AC7" s="3"/>
      <c r="AD7" s="3"/>
      <c r="AE7" s="3"/>
      <c r="AF7" s="3"/>
      <c r="AG7" s="3"/>
      <c r="AH7" s="2"/>
      <c r="AI7" s="2"/>
      <c r="AJ7" s="2"/>
      <c r="AK7" s="3"/>
      <c r="AL7" s="3"/>
      <c r="AM7" s="3"/>
      <c r="AN7" s="3"/>
      <c r="AO7" s="3"/>
      <c r="AP7" s="3"/>
      <c r="AQ7" s="3"/>
      <c r="AR7" s="3"/>
      <c r="AS7" s="9"/>
      <c r="AT7" s="9"/>
    </row>
    <row r="8" spans="1:46" ht="15">
      <c r="A8" s="115">
        <v>5</v>
      </c>
      <c r="B8" s="116" t="s">
        <v>13</v>
      </c>
      <c r="C8" s="119" t="s">
        <v>39</v>
      </c>
      <c r="D8" s="120" t="s">
        <v>40</v>
      </c>
      <c r="E8" s="97"/>
      <c r="F8" s="98"/>
      <c r="G8" s="121" t="s">
        <v>39</v>
      </c>
      <c r="H8" s="120" t="s">
        <v>41</v>
      </c>
      <c r="I8" s="97"/>
      <c r="J8" s="98"/>
      <c r="K8" s="122" t="s">
        <v>39</v>
      </c>
      <c r="L8" s="120" t="s">
        <v>42</v>
      </c>
      <c r="M8" s="97"/>
      <c r="N8" s="98"/>
      <c r="O8" s="123" t="s">
        <v>39</v>
      </c>
      <c r="P8" s="124" t="s">
        <v>43</v>
      </c>
      <c r="Q8" s="97"/>
      <c r="R8" s="98"/>
      <c r="S8" s="125" t="s">
        <v>39</v>
      </c>
      <c r="T8" s="126" t="s">
        <v>272</v>
      </c>
      <c r="U8" s="97"/>
      <c r="V8" s="98"/>
      <c r="W8" s="100"/>
      <c r="X8" s="101"/>
      <c r="Y8" s="142" t="s">
        <v>232</v>
      </c>
      <c r="Z8" s="143">
        <v>5</v>
      </c>
      <c r="AA8" s="139"/>
      <c r="AB8" s="8"/>
      <c r="AC8" s="3"/>
      <c r="AD8" s="3"/>
      <c r="AE8" s="3"/>
      <c r="AF8" s="3"/>
      <c r="AG8" s="3"/>
      <c r="AH8" s="2"/>
      <c r="AI8" s="2"/>
      <c r="AJ8" s="2"/>
      <c r="AK8" s="3"/>
      <c r="AL8" s="3"/>
      <c r="AM8" s="3"/>
      <c r="AN8" s="3"/>
      <c r="AO8" s="3"/>
      <c r="AP8" s="3"/>
      <c r="AQ8" s="3"/>
      <c r="AR8" s="3"/>
      <c r="AS8" s="9"/>
      <c r="AT8" s="9"/>
    </row>
    <row r="9" spans="1:46" ht="15">
      <c r="A9" s="117">
        <v>6</v>
      </c>
      <c r="B9" s="116" t="s">
        <v>13</v>
      </c>
      <c r="C9" s="119" t="s">
        <v>120</v>
      </c>
      <c r="D9" s="120" t="s">
        <v>121</v>
      </c>
      <c r="E9" s="97"/>
      <c r="F9" s="98"/>
      <c r="G9" s="121" t="s">
        <v>120</v>
      </c>
      <c r="H9" s="120" t="s">
        <v>122</v>
      </c>
      <c r="I9" s="97"/>
      <c r="J9" s="98"/>
      <c r="K9" s="122" t="s">
        <v>120</v>
      </c>
      <c r="L9" s="120" t="s">
        <v>123</v>
      </c>
      <c r="M9" s="97"/>
      <c r="N9" s="98"/>
      <c r="O9" s="123" t="s">
        <v>120</v>
      </c>
      <c r="P9" s="124" t="s">
        <v>124</v>
      </c>
      <c r="Q9" s="97"/>
      <c r="R9" s="98"/>
      <c r="S9" s="125" t="s">
        <v>120</v>
      </c>
      <c r="T9" s="126" t="s">
        <v>125</v>
      </c>
      <c r="U9" s="97"/>
      <c r="V9" s="98"/>
      <c r="W9" s="100"/>
      <c r="X9" s="101"/>
      <c r="Y9" s="142" t="s">
        <v>232</v>
      </c>
      <c r="Z9" s="143">
        <v>6</v>
      </c>
      <c r="AA9" s="137">
        <v>17</v>
      </c>
      <c r="AB9" s="8"/>
      <c r="AC9" s="3"/>
      <c r="AD9" s="3"/>
      <c r="AE9" s="3"/>
      <c r="AF9" s="3"/>
      <c r="AG9" s="3"/>
      <c r="AH9" s="2"/>
      <c r="AI9" s="2"/>
      <c r="AJ9" s="2"/>
      <c r="AK9" s="3"/>
      <c r="AL9" s="3"/>
      <c r="AM9" s="3"/>
      <c r="AN9" s="3"/>
      <c r="AO9" s="3"/>
      <c r="AP9" s="3"/>
      <c r="AQ9" s="3"/>
      <c r="AR9" s="3"/>
      <c r="AS9" s="9"/>
      <c r="AT9" s="9"/>
    </row>
    <row r="10" spans="1:46" ht="18.75">
      <c r="A10" s="115">
        <v>7</v>
      </c>
      <c r="B10" s="116" t="s">
        <v>138</v>
      </c>
      <c r="C10" s="119"/>
      <c r="D10" s="120"/>
      <c r="E10" s="97"/>
      <c r="F10" s="98"/>
      <c r="G10" s="121" t="s">
        <v>20</v>
      </c>
      <c r="H10" s="120"/>
      <c r="I10" s="97"/>
      <c r="J10" s="98"/>
      <c r="K10" s="122" t="s">
        <v>20</v>
      </c>
      <c r="L10" s="120"/>
      <c r="M10" s="97"/>
      <c r="N10" s="98"/>
      <c r="O10" s="123" t="s">
        <v>20</v>
      </c>
      <c r="P10" s="124"/>
      <c r="Q10" s="97"/>
      <c r="R10" s="98"/>
      <c r="S10" s="125" t="s">
        <v>173</v>
      </c>
      <c r="T10" s="126" t="s">
        <v>174</v>
      </c>
      <c r="U10" s="97"/>
      <c r="V10" s="98"/>
      <c r="W10" s="104"/>
      <c r="X10" s="105"/>
      <c r="Y10" s="146" t="s">
        <v>232</v>
      </c>
      <c r="Z10" s="147">
        <v>7</v>
      </c>
      <c r="AA10" s="138">
        <v>38</v>
      </c>
      <c r="AB10" s="8"/>
      <c r="AC10" s="3"/>
      <c r="AD10" s="3"/>
      <c r="AE10" s="3"/>
      <c r="AF10" s="3"/>
      <c r="AG10" s="3"/>
      <c r="AH10" s="2"/>
      <c r="AI10" s="2"/>
      <c r="AJ10" s="2"/>
      <c r="AK10" s="3"/>
      <c r="AL10" s="3"/>
      <c r="AM10" s="3"/>
      <c r="AN10" s="3"/>
      <c r="AO10" s="3"/>
      <c r="AP10" s="3"/>
      <c r="AQ10" s="3"/>
      <c r="AR10" s="3"/>
      <c r="AS10" s="9"/>
      <c r="AT10" s="9"/>
    </row>
    <row r="11" spans="1:46" ht="15">
      <c r="A11" s="117">
        <v>8</v>
      </c>
      <c r="B11" s="118" t="s">
        <v>13</v>
      </c>
      <c r="C11" s="128" t="s">
        <v>188</v>
      </c>
      <c r="D11" s="129" t="s">
        <v>189</v>
      </c>
      <c r="E11" s="107"/>
      <c r="F11" s="108"/>
      <c r="G11" s="130" t="str">
        <f>IF(C11="","",C11)</f>
        <v>KW Leszcz Maver Poznań</v>
      </c>
      <c r="H11" s="129" t="s">
        <v>190</v>
      </c>
      <c r="I11" s="107"/>
      <c r="J11" s="108"/>
      <c r="K11" s="131" t="str">
        <f>IF(C11="","",C11)</f>
        <v>KW Leszcz Maver Poznań</v>
      </c>
      <c r="L11" s="129" t="s">
        <v>191</v>
      </c>
      <c r="M11" s="107"/>
      <c r="N11" s="108"/>
      <c r="O11" s="132" t="str">
        <f>IF(C11="","",C11)</f>
        <v>KW Leszcz Maver Poznań</v>
      </c>
      <c r="P11" s="133" t="s">
        <v>192</v>
      </c>
      <c r="Q11" s="107"/>
      <c r="R11" s="108"/>
      <c r="S11" s="134" t="str">
        <f>IF(C11="","",C11)</f>
        <v>KW Leszcz Maver Poznań</v>
      </c>
      <c r="T11" s="135" t="s">
        <v>193</v>
      </c>
      <c r="U11" s="107"/>
      <c r="V11" s="108"/>
      <c r="W11" s="110"/>
      <c r="X11" s="136"/>
      <c r="Y11" s="144" t="s">
        <v>232</v>
      </c>
      <c r="Z11" s="145">
        <v>8</v>
      </c>
      <c r="AA11" s="139"/>
      <c r="AB11" s="8"/>
      <c r="AC11" s="3"/>
      <c r="AD11" s="3"/>
      <c r="AE11" s="3"/>
      <c r="AF11" s="3"/>
      <c r="AG11" s="3"/>
      <c r="AH11" s="2"/>
      <c r="AI11" s="2"/>
      <c r="AJ11" s="2"/>
      <c r="AK11" s="3"/>
      <c r="AL11" s="3"/>
      <c r="AM11" s="3"/>
      <c r="AN11" s="3"/>
      <c r="AO11" s="3"/>
      <c r="AP11" s="3"/>
      <c r="AQ11" s="3"/>
      <c r="AR11" s="3"/>
      <c r="AS11" s="9"/>
      <c r="AT11" s="9"/>
    </row>
    <row r="12" spans="1:46" ht="15">
      <c r="A12" s="115">
        <v>9</v>
      </c>
      <c r="B12" s="116" t="s">
        <v>138</v>
      </c>
      <c r="C12" s="119" t="s">
        <v>151</v>
      </c>
      <c r="D12" s="120" t="s">
        <v>152</v>
      </c>
      <c r="E12" s="97"/>
      <c r="F12" s="98"/>
      <c r="G12" s="121" t="s">
        <v>151</v>
      </c>
      <c r="H12" s="120" t="s">
        <v>153</v>
      </c>
      <c r="I12" s="97"/>
      <c r="J12" s="98"/>
      <c r="K12" s="122" t="s">
        <v>149</v>
      </c>
      <c r="L12" s="120" t="s">
        <v>154</v>
      </c>
      <c r="M12" s="97"/>
      <c r="N12" s="98"/>
      <c r="O12" s="123" t="s">
        <v>155</v>
      </c>
      <c r="P12" s="124" t="s">
        <v>156</v>
      </c>
      <c r="Q12" s="97"/>
      <c r="R12" s="98"/>
      <c r="S12" s="125" t="s">
        <v>149</v>
      </c>
      <c r="T12" s="126" t="s">
        <v>273</v>
      </c>
      <c r="U12" s="97"/>
      <c r="V12" s="98"/>
      <c r="W12" s="100"/>
      <c r="X12" s="101"/>
      <c r="Y12" s="142" t="s">
        <v>232</v>
      </c>
      <c r="Z12" s="143">
        <v>9</v>
      </c>
      <c r="AA12" s="137">
        <v>68</v>
      </c>
      <c r="AB12" s="8"/>
      <c r="AC12" s="3"/>
      <c r="AD12" s="3"/>
      <c r="AE12" s="3"/>
      <c r="AF12" s="3"/>
      <c r="AG12" s="3"/>
      <c r="AH12" s="2"/>
      <c r="AI12" s="2"/>
      <c r="AJ12" s="2"/>
      <c r="AK12" s="3"/>
      <c r="AL12" s="3"/>
      <c r="AM12" s="3"/>
      <c r="AN12" s="3"/>
      <c r="AO12" s="3"/>
      <c r="AP12" s="3"/>
      <c r="AQ12" s="3"/>
      <c r="AR12" s="3"/>
      <c r="AS12" s="9"/>
      <c r="AT12" s="9"/>
    </row>
    <row r="13" spans="1:44" ht="15">
      <c r="A13" s="117">
        <v>10</v>
      </c>
      <c r="B13" s="116" t="s">
        <v>13</v>
      </c>
      <c r="C13" s="119" t="s">
        <v>55</v>
      </c>
      <c r="D13" s="120" t="s">
        <v>56</v>
      </c>
      <c r="E13" s="97"/>
      <c r="F13" s="98"/>
      <c r="G13" s="121" t="s">
        <v>55</v>
      </c>
      <c r="H13" s="120" t="s">
        <v>57</v>
      </c>
      <c r="I13" s="97"/>
      <c r="J13" s="98"/>
      <c r="K13" s="122" t="s">
        <v>55</v>
      </c>
      <c r="L13" s="120" t="s">
        <v>58</v>
      </c>
      <c r="M13" s="97"/>
      <c r="N13" s="98"/>
      <c r="O13" s="123" t="s">
        <v>55</v>
      </c>
      <c r="P13" s="124" t="s">
        <v>59</v>
      </c>
      <c r="Q13" s="97"/>
      <c r="R13" s="98"/>
      <c r="S13" s="125" t="s">
        <v>55</v>
      </c>
      <c r="T13" s="126" t="s">
        <v>60</v>
      </c>
      <c r="U13" s="97"/>
      <c r="V13" s="98"/>
      <c r="W13" s="100"/>
      <c r="X13" s="101"/>
      <c r="Y13" s="142" t="s">
        <v>232</v>
      </c>
      <c r="Z13" s="143">
        <v>10</v>
      </c>
      <c r="AA13" s="127">
        <v>18</v>
      </c>
      <c r="AB13" s="8"/>
      <c r="AC13" s="3"/>
      <c r="AD13" s="3"/>
      <c r="AE13" s="3"/>
      <c r="AF13" s="3"/>
      <c r="AG13" s="3"/>
      <c r="AH13" s="2"/>
      <c r="AI13" s="2"/>
      <c r="AJ13" s="2"/>
      <c r="AK13" s="3"/>
      <c r="AL13" s="3"/>
      <c r="AM13" s="3"/>
      <c r="AN13" s="3"/>
      <c r="AO13" s="3"/>
      <c r="AP13" s="3"/>
      <c r="AQ13" s="3"/>
      <c r="AR13" s="3"/>
    </row>
    <row r="14" spans="1:44" ht="15">
      <c r="A14" s="115">
        <v>11</v>
      </c>
      <c r="B14" s="116" t="s">
        <v>13</v>
      </c>
      <c r="C14" s="119" t="s">
        <v>50</v>
      </c>
      <c r="D14" s="120" t="s">
        <v>51</v>
      </c>
      <c r="E14" s="97"/>
      <c r="F14" s="98"/>
      <c r="G14" s="121" t="s">
        <v>50</v>
      </c>
      <c r="H14" s="120" t="s">
        <v>52</v>
      </c>
      <c r="I14" s="97"/>
      <c r="J14" s="98"/>
      <c r="K14" s="122" t="s">
        <v>50</v>
      </c>
      <c r="L14" s="120" t="s">
        <v>53</v>
      </c>
      <c r="M14" s="97"/>
      <c r="N14" s="98"/>
      <c r="O14" s="123" t="s">
        <v>50</v>
      </c>
      <c r="P14" s="124" t="s">
        <v>54</v>
      </c>
      <c r="Q14" s="97"/>
      <c r="R14" s="98"/>
      <c r="S14" s="125" t="s">
        <v>50</v>
      </c>
      <c r="T14" s="126" t="s">
        <v>52</v>
      </c>
      <c r="U14" s="97"/>
      <c r="V14" s="98"/>
      <c r="W14" s="100"/>
      <c r="X14" s="101"/>
      <c r="Y14" s="142" t="s">
        <v>232</v>
      </c>
      <c r="Z14" s="143">
        <v>11</v>
      </c>
      <c r="AA14" s="137">
        <v>1</v>
      </c>
      <c r="AB14" s="8"/>
      <c r="AC14" s="3"/>
      <c r="AD14" s="3"/>
      <c r="AE14" s="3"/>
      <c r="AF14" s="3"/>
      <c r="AG14" s="3"/>
      <c r="AH14" s="2"/>
      <c r="AI14" s="2"/>
      <c r="AJ14" s="2"/>
      <c r="AK14" s="3"/>
      <c r="AL14" s="3"/>
      <c r="AM14" s="3"/>
      <c r="AN14" s="3"/>
      <c r="AO14" s="3"/>
      <c r="AP14" s="3"/>
      <c r="AQ14" s="3"/>
      <c r="AR14" s="3"/>
    </row>
    <row r="15" spans="1:44" ht="15">
      <c r="A15" s="117">
        <v>12</v>
      </c>
      <c r="B15" s="116" t="s">
        <v>138</v>
      </c>
      <c r="C15" s="119" t="s">
        <v>157</v>
      </c>
      <c r="D15" s="120" t="s">
        <v>158</v>
      </c>
      <c r="E15" s="97"/>
      <c r="F15" s="98"/>
      <c r="G15" s="121" t="s">
        <v>159</v>
      </c>
      <c r="H15" s="120" t="s">
        <v>160</v>
      </c>
      <c r="I15" s="97"/>
      <c r="J15" s="98"/>
      <c r="K15" s="122" t="s">
        <v>159</v>
      </c>
      <c r="L15" s="120" t="s">
        <v>161</v>
      </c>
      <c r="M15" s="97"/>
      <c r="N15" s="98"/>
      <c r="O15" s="132" t="s">
        <v>194</v>
      </c>
      <c r="P15" s="133" t="s">
        <v>195</v>
      </c>
      <c r="Q15" s="97"/>
      <c r="R15" s="98"/>
      <c r="S15" s="125" t="s">
        <v>162</v>
      </c>
      <c r="T15" s="126" t="s">
        <v>163</v>
      </c>
      <c r="U15" s="97"/>
      <c r="V15" s="98"/>
      <c r="W15" s="100"/>
      <c r="X15" s="101"/>
      <c r="Y15" s="142" t="s">
        <v>232</v>
      </c>
      <c r="Z15" s="143">
        <v>12</v>
      </c>
      <c r="AA15" s="137">
        <v>27</v>
      </c>
      <c r="AB15" s="8"/>
      <c r="AC15" s="3"/>
      <c r="AD15" s="3"/>
      <c r="AE15" s="3"/>
      <c r="AF15" s="3"/>
      <c r="AG15" s="3"/>
      <c r="AH15" s="2"/>
      <c r="AI15" s="2"/>
      <c r="AJ15" s="2"/>
      <c r="AK15" s="3"/>
      <c r="AL15" s="3"/>
      <c r="AM15" s="3"/>
      <c r="AN15" s="3"/>
      <c r="AO15" s="3"/>
      <c r="AP15" s="3"/>
      <c r="AQ15" s="3"/>
      <c r="AR15" s="3"/>
    </row>
    <row r="16" spans="1:44" ht="15">
      <c r="A16" s="115">
        <v>13</v>
      </c>
      <c r="B16" s="116" t="s">
        <v>13</v>
      </c>
      <c r="C16" s="119" t="s">
        <v>33</v>
      </c>
      <c r="D16" s="120" t="s">
        <v>34</v>
      </c>
      <c r="E16" s="97"/>
      <c r="F16" s="98"/>
      <c r="G16" s="121" t="s">
        <v>33</v>
      </c>
      <c r="H16" s="120" t="s">
        <v>35</v>
      </c>
      <c r="I16" s="97"/>
      <c r="J16" s="98"/>
      <c r="K16" s="122" t="s">
        <v>33</v>
      </c>
      <c r="L16" s="120" t="s">
        <v>36</v>
      </c>
      <c r="M16" s="97"/>
      <c r="N16" s="98"/>
      <c r="O16" s="123" t="s">
        <v>33</v>
      </c>
      <c r="P16" s="124" t="s">
        <v>37</v>
      </c>
      <c r="Q16" s="97"/>
      <c r="R16" s="98"/>
      <c r="S16" s="125" t="s">
        <v>33</v>
      </c>
      <c r="T16" s="126" t="s">
        <v>38</v>
      </c>
      <c r="U16" s="97"/>
      <c r="V16" s="98"/>
      <c r="W16" s="100"/>
      <c r="X16" s="101"/>
      <c r="Y16" s="142" t="s">
        <v>232</v>
      </c>
      <c r="Z16" s="143">
        <v>13</v>
      </c>
      <c r="AA16" s="139"/>
      <c r="AB16" s="8"/>
      <c r="AC16" s="3"/>
      <c r="AD16" s="3"/>
      <c r="AE16" s="3"/>
      <c r="AF16" s="3"/>
      <c r="AG16" s="3"/>
      <c r="AH16" s="2"/>
      <c r="AI16" s="2"/>
      <c r="AJ16" s="2"/>
      <c r="AK16" s="3"/>
      <c r="AL16" s="3"/>
      <c r="AM16" s="3"/>
      <c r="AN16" s="3"/>
      <c r="AO16" s="3"/>
      <c r="AP16" s="3"/>
      <c r="AQ16" s="3"/>
      <c r="AR16" s="3"/>
    </row>
    <row r="17" spans="1:44" ht="15">
      <c r="A17" s="117">
        <v>14</v>
      </c>
      <c r="B17" s="116" t="s">
        <v>13</v>
      </c>
      <c r="C17" s="119" t="s">
        <v>90</v>
      </c>
      <c r="D17" s="120" t="s">
        <v>91</v>
      </c>
      <c r="E17" s="97"/>
      <c r="F17" s="98"/>
      <c r="G17" s="121" t="s">
        <v>90</v>
      </c>
      <c r="H17" s="120" t="s">
        <v>92</v>
      </c>
      <c r="I17" s="97"/>
      <c r="J17" s="98"/>
      <c r="K17" s="122" t="s">
        <v>90</v>
      </c>
      <c r="L17" s="120" t="s">
        <v>93</v>
      </c>
      <c r="M17" s="97"/>
      <c r="N17" s="98"/>
      <c r="O17" s="123" t="s">
        <v>90</v>
      </c>
      <c r="P17" s="124" t="s">
        <v>94</v>
      </c>
      <c r="Q17" s="97"/>
      <c r="R17" s="98"/>
      <c r="S17" s="125" t="s">
        <v>90</v>
      </c>
      <c r="T17" s="126" t="s">
        <v>95</v>
      </c>
      <c r="U17" s="97"/>
      <c r="V17" s="98"/>
      <c r="W17" s="100"/>
      <c r="X17" s="101"/>
      <c r="Y17" s="142" t="s">
        <v>232</v>
      </c>
      <c r="Z17" s="143">
        <v>14</v>
      </c>
      <c r="AA17" s="139"/>
      <c r="AB17" s="8"/>
      <c r="AC17" s="3"/>
      <c r="AD17" s="3"/>
      <c r="AE17" s="3"/>
      <c r="AF17" s="3"/>
      <c r="AG17" s="3"/>
      <c r="AH17" s="2"/>
      <c r="AI17" s="2"/>
      <c r="AJ17" s="2"/>
      <c r="AK17" s="3"/>
      <c r="AL17" s="3"/>
      <c r="AM17" s="3"/>
      <c r="AN17" s="3"/>
      <c r="AO17" s="3"/>
      <c r="AP17" s="3"/>
      <c r="AQ17" s="3"/>
      <c r="AR17" s="3"/>
    </row>
    <row r="18" spans="1:44" ht="15">
      <c r="A18" s="115">
        <v>15</v>
      </c>
      <c r="B18" s="116" t="s">
        <v>13</v>
      </c>
      <c r="C18" s="119" t="s">
        <v>72</v>
      </c>
      <c r="D18" s="120" t="s">
        <v>73</v>
      </c>
      <c r="E18" s="97"/>
      <c r="F18" s="98"/>
      <c r="G18" s="121" t="s">
        <v>72</v>
      </c>
      <c r="H18" s="120" t="s">
        <v>74</v>
      </c>
      <c r="I18" s="97"/>
      <c r="J18" s="98"/>
      <c r="K18" s="122" t="s">
        <v>72</v>
      </c>
      <c r="L18" s="120" t="s">
        <v>75</v>
      </c>
      <c r="M18" s="97"/>
      <c r="N18" s="98"/>
      <c r="O18" s="123" t="s">
        <v>72</v>
      </c>
      <c r="P18" s="124" t="s">
        <v>76</v>
      </c>
      <c r="Q18" s="97"/>
      <c r="R18" s="98"/>
      <c r="S18" s="125" t="s">
        <v>72</v>
      </c>
      <c r="T18" s="126" t="s">
        <v>77</v>
      </c>
      <c r="U18" s="97"/>
      <c r="V18" s="98"/>
      <c r="W18" s="100"/>
      <c r="X18" s="101"/>
      <c r="Y18" s="142" t="s">
        <v>232</v>
      </c>
      <c r="Z18" s="143">
        <v>15</v>
      </c>
      <c r="AA18" s="137">
        <v>5</v>
      </c>
      <c r="AB18" s="8"/>
      <c r="AC18" s="3"/>
      <c r="AD18" s="3"/>
      <c r="AE18" s="3"/>
      <c r="AF18" s="3"/>
      <c r="AG18" s="3"/>
      <c r="AH18" s="2"/>
      <c r="AI18" s="2"/>
      <c r="AJ18" s="2"/>
      <c r="AK18" s="3"/>
      <c r="AL18" s="3"/>
      <c r="AM18" s="3"/>
      <c r="AN18" s="3"/>
      <c r="AO18" s="3"/>
      <c r="AP18" s="3"/>
      <c r="AQ18" s="3"/>
      <c r="AR18" s="3"/>
    </row>
    <row r="19" spans="1:44" ht="18.75">
      <c r="A19" s="117">
        <v>16</v>
      </c>
      <c r="B19" s="116" t="s">
        <v>138</v>
      </c>
      <c r="C19" s="119"/>
      <c r="D19" s="120"/>
      <c r="E19" s="97"/>
      <c r="F19" s="98"/>
      <c r="G19" s="121" t="s">
        <v>20</v>
      </c>
      <c r="H19" s="120"/>
      <c r="I19" s="97"/>
      <c r="J19" s="98"/>
      <c r="K19" s="122" t="s">
        <v>20</v>
      </c>
      <c r="L19" s="120"/>
      <c r="M19" s="97"/>
      <c r="N19" s="98"/>
      <c r="O19" s="123" t="s">
        <v>20</v>
      </c>
      <c r="P19" s="124"/>
      <c r="Q19" s="97"/>
      <c r="R19" s="98"/>
      <c r="S19" s="125" t="s">
        <v>181</v>
      </c>
      <c r="T19" s="126" t="s">
        <v>182</v>
      </c>
      <c r="U19" s="97"/>
      <c r="V19" s="98"/>
      <c r="W19" s="104"/>
      <c r="X19" s="105"/>
      <c r="Y19" s="146" t="s">
        <v>232</v>
      </c>
      <c r="Z19" s="147">
        <v>16</v>
      </c>
      <c r="AA19" s="138">
        <v>20</v>
      </c>
      <c r="AB19" s="8"/>
      <c r="AC19" s="3"/>
      <c r="AD19" s="3"/>
      <c r="AE19" s="3"/>
      <c r="AF19" s="3"/>
      <c r="AG19" s="3"/>
      <c r="AH19" s="2"/>
      <c r="AI19" s="2"/>
      <c r="AJ19" s="2"/>
      <c r="AK19" s="3"/>
      <c r="AL19" s="3"/>
      <c r="AM19" s="3"/>
      <c r="AN19" s="3"/>
      <c r="AO19" s="3"/>
      <c r="AP19" s="3"/>
      <c r="AQ19" s="3"/>
      <c r="AR19" s="3"/>
    </row>
    <row r="20" spans="1:44" ht="18.75">
      <c r="A20" s="115">
        <v>17</v>
      </c>
      <c r="B20" s="116" t="s">
        <v>138</v>
      </c>
      <c r="C20" s="119"/>
      <c r="D20" s="120"/>
      <c r="E20" s="97"/>
      <c r="F20" s="98"/>
      <c r="G20" s="121" t="s">
        <v>20</v>
      </c>
      <c r="H20" s="120"/>
      <c r="I20" s="97"/>
      <c r="J20" s="98"/>
      <c r="K20" s="122" t="s">
        <v>20</v>
      </c>
      <c r="L20" s="120"/>
      <c r="M20" s="97"/>
      <c r="N20" s="98"/>
      <c r="O20" s="123" t="s">
        <v>20</v>
      </c>
      <c r="P20" s="124"/>
      <c r="Q20" s="97"/>
      <c r="R20" s="98"/>
      <c r="S20" s="125" t="s">
        <v>147</v>
      </c>
      <c r="T20" s="126" t="s">
        <v>176</v>
      </c>
      <c r="U20" s="97"/>
      <c r="V20" s="98"/>
      <c r="W20" s="104"/>
      <c r="X20" s="105"/>
      <c r="Y20" s="146" t="s">
        <v>232</v>
      </c>
      <c r="Z20" s="147">
        <v>17</v>
      </c>
      <c r="AA20" s="138">
        <v>35</v>
      </c>
      <c r="AB20" s="8"/>
      <c r="AC20" s="3"/>
      <c r="AD20" s="3"/>
      <c r="AE20" s="3"/>
      <c r="AF20" s="3"/>
      <c r="AG20" s="3"/>
      <c r="AH20" s="2"/>
      <c r="AI20" s="2"/>
      <c r="AJ20" s="2"/>
      <c r="AK20" s="3"/>
      <c r="AL20" s="3"/>
      <c r="AM20" s="3"/>
      <c r="AN20" s="3"/>
      <c r="AO20" s="3"/>
      <c r="AP20" s="3"/>
      <c r="AQ20" s="3"/>
      <c r="AR20" s="3"/>
    </row>
    <row r="21" spans="1:44" ht="15">
      <c r="A21" s="117">
        <v>18</v>
      </c>
      <c r="B21" s="116" t="s">
        <v>13</v>
      </c>
      <c r="C21" s="119" t="s">
        <v>84</v>
      </c>
      <c r="D21" s="120" t="s">
        <v>85</v>
      </c>
      <c r="E21" s="97"/>
      <c r="F21" s="98"/>
      <c r="G21" s="121" t="s">
        <v>84</v>
      </c>
      <c r="H21" s="120" t="s">
        <v>86</v>
      </c>
      <c r="I21" s="97"/>
      <c r="J21" s="98"/>
      <c r="K21" s="122" t="s">
        <v>84</v>
      </c>
      <c r="L21" s="120" t="s">
        <v>87</v>
      </c>
      <c r="M21" s="97"/>
      <c r="N21" s="98"/>
      <c r="O21" s="123" t="s">
        <v>84</v>
      </c>
      <c r="P21" s="124" t="s">
        <v>88</v>
      </c>
      <c r="Q21" s="97"/>
      <c r="R21" s="98"/>
      <c r="S21" s="125" t="s">
        <v>84</v>
      </c>
      <c r="T21" s="126" t="s">
        <v>89</v>
      </c>
      <c r="U21" s="97"/>
      <c r="V21" s="98"/>
      <c r="W21" s="100"/>
      <c r="X21" s="101"/>
      <c r="Y21" s="142" t="s">
        <v>232</v>
      </c>
      <c r="Z21" s="143">
        <v>18</v>
      </c>
      <c r="AA21" s="137">
        <v>11</v>
      </c>
      <c r="AB21" s="8"/>
      <c r="AC21" s="3"/>
      <c r="AD21" s="3"/>
      <c r="AE21" s="3"/>
      <c r="AF21" s="3"/>
      <c r="AG21" s="3"/>
      <c r="AH21" s="2"/>
      <c r="AI21" s="2"/>
      <c r="AJ21" s="2"/>
      <c r="AK21" s="3"/>
      <c r="AL21" s="3"/>
      <c r="AM21" s="3"/>
      <c r="AN21" s="3"/>
      <c r="AO21" s="3"/>
      <c r="AP21" s="3"/>
      <c r="AQ21" s="3"/>
      <c r="AR21" s="3"/>
    </row>
    <row r="22" spans="1:44" ht="15">
      <c r="A22" s="48">
        <v>1</v>
      </c>
      <c r="B22" s="49" t="s">
        <v>138</v>
      </c>
      <c r="C22" s="10" t="s">
        <v>114</v>
      </c>
      <c r="D22" s="19" t="s">
        <v>144</v>
      </c>
      <c r="E22" s="20"/>
      <c r="F22" s="21"/>
      <c r="G22" s="22" t="s">
        <v>84</v>
      </c>
      <c r="H22" s="19" t="s">
        <v>145</v>
      </c>
      <c r="I22" s="20"/>
      <c r="J22" s="21"/>
      <c r="K22" s="23" t="s">
        <v>67</v>
      </c>
      <c r="L22" s="19" t="s">
        <v>146</v>
      </c>
      <c r="M22" s="20"/>
      <c r="N22" s="21"/>
      <c r="O22" s="24" t="s">
        <v>147</v>
      </c>
      <c r="P22" s="25" t="s">
        <v>148</v>
      </c>
      <c r="Q22" s="20"/>
      <c r="R22" s="21"/>
      <c r="S22" s="43" t="s">
        <v>149</v>
      </c>
      <c r="T22" s="44" t="s">
        <v>150</v>
      </c>
      <c r="U22" s="20"/>
      <c r="V22" s="21"/>
      <c r="W22" s="13"/>
      <c r="X22" s="14"/>
      <c r="Y22" s="148" t="s">
        <v>233</v>
      </c>
      <c r="Z22" s="149">
        <v>1</v>
      </c>
      <c r="AA22" s="81">
        <v>23</v>
      </c>
      <c r="AB22" s="8"/>
      <c r="AC22" s="3"/>
      <c r="AD22" s="3"/>
      <c r="AE22" s="3"/>
      <c r="AF22" s="3"/>
      <c r="AG22" s="3"/>
      <c r="AH22" s="2"/>
      <c r="AI22" s="2"/>
      <c r="AJ22" s="2"/>
      <c r="AK22" s="3"/>
      <c r="AL22" s="3"/>
      <c r="AM22" s="3"/>
      <c r="AN22" s="3"/>
      <c r="AO22" s="3"/>
      <c r="AP22" s="3"/>
      <c r="AQ22" s="3"/>
      <c r="AR22" s="3"/>
    </row>
    <row r="23" spans="1:44" ht="15">
      <c r="A23" s="50">
        <v>2</v>
      </c>
      <c r="B23" s="49" t="s">
        <v>13</v>
      </c>
      <c r="C23" s="10" t="s">
        <v>114</v>
      </c>
      <c r="D23" s="19" t="s">
        <v>115</v>
      </c>
      <c r="E23" s="20"/>
      <c r="F23" s="21"/>
      <c r="G23" s="22" t="s">
        <v>114</v>
      </c>
      <c r="H23" s="19" t="s">
        <v>116</v>
      </c>
      <c r="I23" s="20"/>
      <c r="J23" s="21"/>
      <c r="K23" s="23" t="s">
        <v>114</v>
      </c>
      <c r="L23" s="19" t="s">
        <v>117</v>
      </c>
      <c r="M23" s="20"/>
      <c r="N23" s="21"/>
      <c r="O23" s="24" t="s">
        <v>114</v>
      </c>
      <c r="P23" s="25" t="s">
        <v>118</v>
      </c>
      <c r="Q23" s="20"/>
      <c r="R23" s="21"/>
      <c r="S23" s="43" t="s">
        <v>114</v>
      </c>
      <c r="T23" s="44" t="s">
        <v>119</v>
      </c>
      <c r="U23" s="20"/>
      <c r="V23" s="21"/>
      <c r="W23" s="13"/>
      <c r="X23" s="14"/>
      <c r="Y23" s="148" t="s">
        <v>233</v>
      </c>
      <c r="Z23" s="149">
        <v>2</v>
      </c>
      <c r="AA23" s="89"/>
      <c r="AB23" s="8"/>
      <c r="AC23" s="3"/>
      <c r="AD23" s="3"/>
      <c r="AE23" s="3"/>
      <c r="AF23" s="3"/>
      <c r="AG23" s="3"/>
      <c r="AH23" s="2"/>
      <c r="AI23" s="2"/>
      <c r="AJ23" s="2"/>
      <c r="AK23" s="3"/>
      <c r="AL23" s="3"/>
      <c r="AM23" s="3"/>
      <c r="AN23" s="3"/>
      <c r="AO23" s="3"/>
      <c r="AP23" s="3"/>
      <c r="AQ23" s="3"/>
      <c r="AR23" s="3"/>
    </row>
    <row r="24" spans="1:44" ht="15">
      <c r="A24" s="48">
        <v>3</v>
      </c>
      <c r="B24" s="51" t="s">
        <v>13</v>
      </c>
      <c r="C24" s="26" t="s">
        <v>204</v>
      </c>
      <c r="D24" s="27" t="s">
        <v>183</v>
      </c>
      <c r="E24" s="28"/>
      <c r="F24" s="29"/>
      <c r="G24" s="30" t="str">
        <f>IF(C24="","",C24)</f>
        <v>Mirage Sensas Mistrall Szóstka Warszawa</v>
      </c>
      <c r="H24" s="27" t="s">
        <v>184</v>
      </c>
      <c r="I24" s="28"/>
      <c r="J24" s="29"/>
      <c r="K24" s="31" t="str">
        <f>IF(C24="","",C24)</f>
        <v>Mirage Sensas Mistrall Szóstka Warszawa</v>
      </c>
      <c r="L24" s="27" t="s">
        <v>185</v>
      </c>
      <c r="M24" s="28"/>
      <c r="N24" s="29"/>
      <c r="O24" s="32" t="str">
        <f>IF(C24="","",C24)</f>
        <v>Mirage Sensas Mistrall Szóstka Warszawa</v>
      </c>
      <c r="P24" s="33" t="s">
        <v>186</v>
      </c>
      <c r="Q24" s="28"/>
      <c r="R24" s="29"/>
      <c r="S24" s="45" t="str">
        <f>IF(C24="","",C24)</f>
        <v>Mirage Sensas Mistrall Szóstka Warszawa</v>
      </c>
      <c r="T24" s="46" t="s">
        <v>187</v>
      </c>
      <c r="U24" s="28"/>
      <c r="V24" s="29"/>
      <c r="W24" s="34"/>
      <c r="X24" s="35"/>
      <c r="Y24" s="150" t="s">
        <v>233</v>
      </c>
      <c r="Z24" s="151">
        <v>3</v>
      </c>
      <c r="AA24" s="81">
        <v>8</v>
      </c>
      <c r="AB24" s="8"/>
      <c r="AC24" s="3"/>
      <c r="AD24" s="3"/>
      <c r="AE24" s="3"/>
      <c r="AF24" s="3"/>
      <c r="AG24" s="3"/>
      <c r="AH24" s="2"/>
      <c r="AI24" s="2"/>
      <c r="AJ24" s="2"/>
      <c r="AK24" s="3"/>
      <c r="AL24" s="3"/>
      <c r="AM24" s="3"/>
      <c r="AN24" s="3"/>
      <c r="AO24" s="3"/>
      <c r="AP24" s="3"/>
      <c r="AQ24" s="3"/>
      <c r="AR24" s="3"/>
    </row>
    <row r="25" spans="1:44" s="36" customFormat="1" ht="18.75">
      <c r="A25" s="50">
        <v>4</v>
      </c>
      <c r="B25" s="49" t="s">
        <v>138</v>
      </c>
      <c r="C25" s="10"/>
      <c r="D25" s="19"/>
      <c r="E25" s="20"/>
      <c r="F25" s="21"/>
      <c r="G25" s="22" t="s">
        <v>20</v>
      </c>
      <c r="H25" s="19"/>
      <c r="I25" s="20"/>
      <c r="J25" s="21"/>
      <c r="K25" s="23" t="s">
        <v>20</v>
      </c>
      <c r="L25" s="19"/>
      <c r="M25" s="20"/>
      <c r="N25" s="21"/>
      <c r="O25" s="24" t="s">
        <v>20</v>
      </c>
      <c r="P25" s="25"/>
      <c r="Q25" s="20"/>
      <c r="R25" s="21"/>
      <c r="S25" s="43" t="s">
        <v>173</v>
      </c>
      <c r="T25" s="44" t="s">
        <v>175</v>
      </c>
      <c r="U25" s="20"/>
      <c r="V25" s="21"/>
      <c r="W25" s="84"/>
      <c r="X25" s="86"/>
      <c r="Y25" s="152" t="s">
        <v>233</v>
      </c>
      <c r="Z25" s="153">
        <v>4</v>
      </c>
      <c r="AA25" s="93">
        <v>39</v>
      </c>
      <c r="AB25" s="38"/>
      <c r="AC25" s="37"/>
      <c r="AD25" s="37"/>
      <c r="AE25" s="37"/>
      <c r="AF25" s="37"/>
      <c r="AG25" s="37"/>
      <c r="AH25" s="39"/>
      <c r="AI25" s="39"/>
      <c r="AJ25" s="39"/>
      <c r="AK25" s="37"/>
      <c r="AL25" s="37"/>
      <c r="AM25" s="37"/>
      <c r="AN25" s="37"/>
      <c r="AO25" s="37"/>
      <c r="AP25" s="37"/>
      <c r="AQ25" s="37"/>
      <c r="AR25" s="37"/>
    </row>
    <row r="26" spans="1:44" s="36" customFormat="1" ht="15">
      <c r="A26" s="48">
        <v>5</v>
      </c>
      <c r="B26" s="49" t="s">
        <v>13</v>
      </c>
      <c r="C26" s="10" t="s">
        <v>21</v>
      </c>
      <c r="D26" s="19" t="s">
        <v>22</v>
      </c>
      <c r="E26" s="20"/>
      <c r="F26" s="21"/>
      <c r="G26" s="22" t="s">
        <v>21</v>
      </c>
      <c r="H26" s="19" t="s">
        <v>23</v>
      </c>
      <c r="I26" s="20"/>
      <c r="J26" s="21"/>
      <c r="K26" s="23" t="s">
        <v>21</v>
      </c>
      <c r="L26" s="19" t="s">
        <v>24</v>
      </c>
      <c r="M26" s="20"/>
      <c r="N26" s="21"/>
      <c r="O26" s="24" t="s">
        <v>21</v>
      </c>
      <c r="P26" s="25" t="s">
        <v>25</v>
      </c>
      <c r="Q26" s="20"/>
      <c r="R26" s="21"/>
      <c r="S26" s="43" t="s">
        <v>21</v>
      </c>
      <c r="T26" s="44" t="s">
        <v>26</v>
      </c>
      <c r="U26" s="20"/>
      <c r="V26" s="21"/>
      <c r="W26" s="13"/>
      <c r="X26" s="14"/>
      <c r="Y26" s="148" t="s">
        <v>233</v>
      </c>
      <c r="Z26" s="149">
        <v>5</v>
      </c>
      <c r="AA26" s="89"/>
      <c r="AB26" s="38"/>
      <c r="AC26" s="37"/>
      <c r="AD26" s="37"/>
      <c r="AE26" s="37"/>
      <c r="AF26" s="37"/>
      <c r="AG26" s="37"/>
      <c r="AH26" s="39"/>
      <c r="AI26" s="39"/>
      <c r="AJ26" s="39"/>
      <c r="AK26" s="37"/>
      <c r="AL26" s="37"/>
      <c r="AM26" s="37"/>
      <c r="AN26" s="37"/>
      <c r="AO26" s="37"/>
      <c r="AP26" s="37"/>
      <c r="AQ26" s="37"/>
      <c r="AR26" s="37"/>
    </row>
    <row r="27" spans="1:44" s="36" customFormat="1" ht="15">
      <c r="A27" s="50">
        <v>6</v>
      </c>
      <c r="B27" s="49" t="s">
        <v>13</v>
      </c>
      <c r="C27" s="10" t="s">
        <v>96</v>
      </c>
      <c r="D27" s="19" t="s">
        <v>97</v>
      </c>
      <c r="E27" s="20"/>
      <c r="F27" s="21"/>
      <c r="G27" s="22" t="s">
        <v>96</v>
      </c>
      <c r="H27" s="19" t="s">
        <v>98</v>
      </c>
      <c r="I27" s="20"/>
      <c r="J27" s="21"/>
      <c r="K27" s="23" t="s">
        <v>96</v>
      </c>
      <c r="L27" s="19" t="s">
        <v>99</v>
      </c>
      <c r="M27" s="20"/>
      <c r="N27" s="21"/>
      <c r="O27" s="24" t="s">
        <v>96</v>
      </c>
      <c r="P27" s="25" t="s">
        <v>100</v>
      </c>
      <c r="Q27" s="20"/>
      <c r="R27" s="21"/>
      <c r="S27" s="43" t="s">
        <v>96</v>
      </c>
      <c r="T27" s="44" t="s">
        <v>101</v>
      </c>
      <c r="U27" s="20"/>
      <c r="V27" s="21"/>
      <c r="W27" s="13"/>
      <c r="X27" s="14"/>
      <c r="Y27" s="148" t="s">
        <v>233</v>
      </c>
      <c r="Z27" s="149">
        <v>6</v>
      </c>
      <c r="AA27" s="82">
        <v>2</v>
      </c>
      <c r="AB27" s="38"/>
      <c r="AC27" s="37"/>
      <c r="AD27" s="37"/>
      <c r="AE27" s="37"/>
      <c r="AF27" s="37"/>
      <c r="AG27" s="37"/>
      <c r="AH27" s="39"/>
      <c r="AI27" s="39"/>
      <c r="AJ27" s="39"/>
      <c r="AK27" s="37"/>
      <c r="AL27" s="37"/>
      <c r="AM27" s="37"/>
      <c r="AN27" s="37"/>
      <c r="AO27" s="37"/>
      <c r="AP27" s="37"/>
      <c r="AQ27" s="37"/>
      <c r="AR27" s="37"/>
    </row>
    <row r="28" spans="1:44" s="40" customFormat="1" ht="15">
      <c r="A28" s="48">
        <v>7</v>
      </c>
      <c r="B28" s="49" t="s">
        <v>13</v>
      </c>
      <c r="C28" s="10" t="s">
        <v>67</v>
      </c>
      <c r="D28" s="19" t="s">
        <v>68</v>
      </c>
      <c r="E28" s="20"/>
      <c r="F28" s="21"/>
      <c r="G28" s="22" t="s">
        <v>67</v>
      </c>
      <c r="H28" s="19" t="s">
        <v>69</v>
      </c>
      <c r="I28" s="20"/>
      <c r="J28" s="21"/>
      <c r="K28" s="23" t="s">
        <v>67</v>
      </c>
      <c r="L28" s="19" t="s">
        <v>70</v>
      </c>
      <c r="M28" s="20"/>
      <c r="N28" s="21"/>
      <c r="O28" s="24" t="s">
        <v>67</v>
      </c>
      <c r="P28" s="25" t="s">
        <v>71</v>
      </c>
      <c r="Q28" s="20"/>
      <c r="R28" s="21"/>
      <c r="S28" s="43" t="s">
        <v>67</v>
      </c>
      <c r="T28" s="44" t="s">
        <v>274</v>
      </c>
      <c r="U28" s="20"/>
      <c r="V28" s="21"/>
      <c r="W28" s="13"/>
      <c r="X28" s="15"/>
      <c r="Y28" s="148" t="s">
        <v>233</v>
      </c>
      <c r="Z28" s="149">
        <v>7</v>
      </c>
      <c r="AA28" s="90"/>
      <c r="AB28" s="38"/>
      <c r="AC28" s="37"/>
      <c r="AD28" s="37"/>
      <c r="AE28" s="37"/>
      <c r="AF28" s="37"/>
      <c r="AG28" s="37"/>
      <c r="AK28" s="41"/>
      <c r="AL28" s="41"/>
      <c r="AM28" s="41"/>
      <c r="AN28" s="41"/>
      <c r="AO28" s="41"/>
      <c r="AP28" s="41"/>
      <c r="AQ28" s="41"/>
      <c r="AR28" s="41"/>
    </row>
    <row r="29" spans="1:46" ht="18.75">
      <c r="A29" s="50">
        <v>8</v>
      </c>
      <c r="B29" s="49" t="s">
        <v>138</v>
      </c>
      <c r="C29" s="10" t="s">
        <v>169</v>
      </c>
      <c r="D29" s="19" t="s">
        <v>170</v>
      </c>
      <c r="E29" s="20"/>
      <c r="F29" s="21"/>
      <c r="G29" s="30" t="s">
        <v>196</v>
      </c>
      <c r="H29" s="27" t="s">
        <v>202</v>
      </c>
      <c r="I29" s="20"/>
      <c r="J29" s="21"/>
      <c r="K29" s="23"/>
      <c r="L29" s="19"/>
      <c r="M29" s="20"/>
      <c r="N29" s="21"/>
      <c r="O29" s="32" t="s">
        <v>211</v>
      </c>
      <c r="P29" s="33" t="s">
        <v>212</v>
      </c>
      <c r="Q29" s="20"/>
      <c r="R29" s="21"/>
      <c r="S29" s="43" t="s">
        <v>171</v>
      </c>
      <c r="T29" s="44" t="s">
        <v>172</v>
      </c>
      <c r="U29" s="20"/>
      <c r="V29" s="21"/>
      <c r="W29" s="84"/>
      <c r="X29" s="94"/>
      <c r="Y29" s="152" t="s">
        <v>233</v>
      </c>
      <c r="Z29" s="153">
        <v>8</v>
      </c>
      <c r="AA29" s="89"/>
      <c r="AB29" s="8"/>
      <c r="AC29" s="3"/>
      <c r="AD29" s="3"/>
      <c r="AE29" s="3"/>
      <c r="AF29" s="3"/>
      <c r="AG29" s="3"/>
      <c r="AH29" s="2"/>
      <c r="AI29" s="2"/>
      <c r="AJ29" s="2"/>
      <c r="AK29" s="3"/>
      <c r="AL29" s="3"/>
      <c r="AM29" s="3"/>
      <c r="AN29" s="3"/>
      <c r="AO29" s="3"/>
      <c r="AP29" s="3"/>
      <c r="AQ29" s="3"/>
      <c r="AR29" s="3"/>
      <c r="AS29" s="9"/>
      <c r="AT29" s="9"/>
    </row>
    <row r="30" spans="1:46" ht="15">
      <c r="A30" s="48">
        <v>9</v>
      </c>
      <c r="B30" s="49" t="s">
        <v>13</v>
      </c>
      <c r="C30" s="10" t="s">
        <v>27</v>
      </c>
      <c r="D30" s="19" t="s">
        <v>28</v>
      </c>
      <c r="E30" s="20"/>
      <c r="F30" s="21"/>
      <c r="G30" s="22" t="s">
        <v>27</v>
      </c>
      <c r="H30" s="19" t="s">
        <v>29</v>
      </c>
      <c r="I30" s="20"/>
      <c r="J30" s="21"/>
      <c r="K30" s="23" t="s">
        <v>27</v>
      </c>
      <c r="L30" s="19" t="s">
        <v>30</v>
      </c>
      <c r="M30" s="20"/>
      <c r="N30" s="21"/>
      <c r="O30" s="24" t="s">
        <v>27</v>
      </c>
      <c r="P30" s="25" t="s">
        <v>31</v>
      </c>
      <c r="Q30" s="20"/>
      <c r="R30" s="21"/>
      <c r="S30" s="43" t="s">
        <v>27</v>
      </c>
      <c r="T30" s="44" t="s">
        <v>32</v>
      </c>
      <c r="U30" s="20"/>
      <c r="V30" s="21"/>
      <c r="W30" s="13"/>
      <c r="X30" s="15"/>
      <c r="Y30" s="148" t="s">
        <v>233</v>
      </c>
      <c r="Z30" s="149">
        <v>9</v>
      </c>
      <c r="AA30" s="81">
        <v>13</v>
      </c>
      <c r="AB30" s="8"/>
      <c r="AC30" s="3"/>
      <c r="AD30" s="3"/>
      <c r="AE30" s="3"/>
      <c r="AF30" s="3"/>
      <c r="AG30" s="3"/>
      <c r="AH30" s="2"/>
      <c r="AI30" s="2"/>
      <c r="AJ30" s="2"/>
      <c r="AK30" s="3"/>
      <c r="AL30" s="3"/>
      <c r="AM30" s="3"/>
      <c r="AN30" s="3"/>
      <c r="AO30" s="3"/>
      <c r="AP30" s="3"/>
      <c r="AQ30" s="3"/>
      <c r="AR30" s="3"/>
      <c r="AS30" s="9"/>
      <c r="AT30" s="9"/>
    </row>
    <row r="31" spans="1:46" ht="15">
      <c r="A31" s="50">
        <v>10</v>
      </c>
      <c r="B31" s="49" t="s">
        <v>13</v>
      </c>
      <c r="C31" s="10" t="s">
        <v>14</v>
      </c>
      <c r="D31" s="19" t="s">
        <v>15</v>
      </c>
      <c r="E31" s="20"/>
      <c r="F31" s="21"/>
      <c r="G31" s="22" t="s">
        <v>14</v>
      </c>
      <c r="H31" s="19" t="s">
        <v>16</v>
      </c>
      <c r="I31" s="20"/>
      <c r="J31" s="21"/>
      <c r="K31" s="23" t="s">
        <v>14</v>
      </c>
      <c r="L31" s="19" t="s">
        <v>17</v>
      </c>
      <c r="M31" s="20"/>
      <c r="N31" s="21"/>
      <c r="O31" s="24" t="s">
        <v>14</v>
      </c>
      <c r="P31" s="25" t="s">
        <v>18</v>
      </c>
      <c r="Q31" s="20"/>
      <c r="R31" s="21"/>
      <c r="S31" s="43" t="s">
        <v>14</v>
      </c>
      <c r="T31" s="44" t="s">
        <v>19</v>
      </c>
      <c r="U31" s="20"/>
      <c r="V31" s="21"/>
      <c r="W31" s="13"/>
      <c r="X31" s="15"/>
      <c r="Y31" s="148" t="s">
        <v>233</v>
      </c>
      <c r="Z31" s="149">
        <v>10</v>
      </c>
      <c r="AA31" s="81">
        <v>21</v>
      </c>
      <c r="AB31" s="8"/>
      <c r="AC31" s="3"/>
      <c r="AD31" s="3"/>
      <c r="AE31" s="3"/>
      <c r="AF31" s="3"/>
      <c r="AG31" s="3"/>
      <c r="AH31" s="2"/>
      <c r="AI31" s="2"/>
      <c r="AJ31" s="2"/>
      <c r="AK31" s="3"/>
      <c r="AL31" s="3"/>
      <c r="AM31" s="3"/>
      <c r="AN31" s="3"/>
      <c r="AO31" s="3"/>
      <c r="AP31" s="3"/>
      <c r="AQ31" s="3"/>
      <c r="AR31" s="3"/>
      <c r="AS31" s="9"/>
      <c r="AT31" s="9"/>
    </row>
    <row r="32" spans="1:46" ht="15">
      <c r="A32" s="48">
        <v>11</v>
      </c>
      <c r="B32" s="49" t="s">
        <v>13</v>
      </c>
      <c r="C32" s="10" t="s">
        <v>132</v>
      </c>
      <c r="D32" s="19" t="s">
        <v>133</v>
      </c>
      <c r="E32" s="20"/>
      <c r="F32" s="21"/>
      <c r="G32" s="22" t="s">
        <v>132</v>
      </c>
      <c r="H32" s="19" t="s">
        <v>134</v>
      </c>
      <c r="I32" s="20"/>
      <c r="J32" s="21"/>
      <c r="K32" s="23" t="s">
        <v>132</v>
      </c>
      <c r="L32" s="19" t="s">
        <v>135</v>
      </c>
      <c r="M32" s="20"/>
      <c r="N32" s="21"/>
      <c r="O32" s="24" t="s">
        <v>132</v>
      </c>
      <c r="P32" s="25" t="s">
        <v>136</v>
      </c>
      <c r="Q32" s="20"/>
      <c r="R32" s="21"/>
      <c r="S32" s="43" t="s">
        <v>132</v>
      </c>
      <c r="T32" s="44" t="s">
        <v>137</v>
      </c>
      <c r="U32" s="20"/>
      <c r="V32" s="21"/>
      <c r="W32" s="13"/>
      <c r="X32" s="15"/>
      <c r="Y32" s="148" t="s">
        <v>233</v>
      </c>
      <c r="Z32" s="149">
        <v>11</v>
      </c>
      <c r="AA32" s="81">
        <v>26</v>
      </c>
      <c r="AB32" s="8"/>
      <c r="AC32" s="3"/>
      <c r="AD32" s="3"/>
      <c r="AE32" s="3"/>
      <c r="AF32" s="3"/>
      <c r="AG32" s="3"/>
      <c r="AH32" s="2"/>
      <c r="AI32" s="2"/>
      <c r="AJ32" s="2"/>
      <c r="AK32" s="3"/>
      <c r="AL32" s="3"/>
      <c r="AM32" s="3"/>
      <c r="AN32" s="3"/>
      <c r="AO32" s="3"/>
      <c r="AP32" s="3"/>
      <c r="AQ32" s="3"/>
      <c r="AR32" s="3"/>
      <c r="AS32" s="9"/>
      <c r="AT32" s="9"/>
    </row>
    <row r="33" spans="1:46" ht="15.75" thickBot="1">
      <c r="A33" s="50">
        <v>12</v>
      </c>
      <c r="B33" s="49" t="s">
        <v>13</v>
      </c>
      <c r="C33" s="10" t="s">
        <v>61</v>
      </c>
      <c r="D33" s="19" t="s">
        <v>62</v>
      </c>
      <c r="E33" s="20"/>
      <c r="F33" s="21"/>
      <c r="G33" s="22" t="s">
        <v>61</v>
      </c>
      <c r="H33" s="19" t="s">
        <v>63</v>
      </c>
      <c r="I33" s="20"/>
      <c r="J33" s="21"/>
      <c r="K33" s="23" t="s">
        <v>61</v>
      </c>
      <c r="L33" s="19" t="s">
        <v>64</v>
      </c>
      <c r="M33" s="20"/>
      <c r="N33" s="21"/>
      <c r="O33" s="24" t="s">
        <v>61</v>
      </c>
      <c r="P33" s="25" t="s">
        <v>65</v>
      </c>
      <c r="Q33" s="20"/>
      <c r="R33" s="21"/>
      <c r="S33" s="43" t="s">
        <v>61</v>
      </c>
      <c r="T33" s="44" t="s">
        <v>66</v>
      </c>
      <c r="U33" s="20"/>
      <c r="V33" s="21"/>
      <c r="W33" s="13"/>
      <c r="X33" s="18"/>
      <c r="Y33" s="148" t="s">
        <v>233</v>
      </c>
      <c r="Z33" s="149">
        <v>12</v>
      </c>
      <c r="AA33" s="81">
        <v>9</v>
      </c>
      <c r="AB33" s="8"/>
      <c r="AC33" s="3"/>
      <c r="AD33" s="3"/>
      <c r="AE33" s="3"/>
      <c r="AF33" s="3"/>
      <c r="AG33" s="3"/>
      <c r="AH33" s="2"/>
      <c r="AI33" s="2"/>
      <c r="AJ33" s="2"/>
      <c r="AK33" s="3"/>
      <c r="AL33" s="3"/>
      <c r="AM33" s="3"/>
      <c r="AN33" s="3"/>
      <c r="AO33" s="3"/>
      <c r="AP33" s="3"/>
      <c r="AQ33" s="3"/>
      <c r="AR33" s="3"/>
      <c r="AS33" s="9"/>
      <c r="AT33" s="9"/>
    </row>
    <row r="34" spans="1:46" ht="15">
      <c r="A34" s="48">
        <v>13</v>
      </c>
      <c r="B34" s="49" t="s">
        <v>13</v>
      </c>
      <c r="C34" s="10" t="s">
        <v>126</v>
      </c>
      <c r="D34" s="19" t="s">
        <v>127</v>
      </c>
      <c r="E34" s="20"/>
      <c r="F34" s="21"/>
      <c r="G34" s="22" t="s">
        <v>126</v>
      </c>
      <c r="H34" s="19" t="s">
        <v>128</v>
      </c>
      <c r="I34" s="20"/>
      <c r="J34" s="21"/>
      <c r="K34" s="23" t="s">
        <v>126</v>
      </c>
      <c r="L34" s="19" t="s">
        <v>129</v>
      </c>
      <c r="M34" s="20"/>
      <c r="N34" s="21"/>
      <c r="O34" s="24" t="s">
        <v>126</v>
      </c>
      <c r="P34" s="25" t="s">
        <v>130</v>
      </c>
      <c r="Q34" s="20"/>
      <c r="R34" s="21"/>
      <c r="S34" s="43" t="s">
        <v>126</v>
      </c>
      <c r="T34" s="44" t="s">
        <v>131</v>
      </c>
      <c r="U34" s="20"/>
      <c r="V34" s="21"/>
      <c r="W34" s="83"/>
      <c r="X34" s="85"/>
      <c r="Y34" s="154" t="s">
        <v>233</v>
      </c>
      <c r="Z34" s="208">
        <v>13</v>
      </c>
      <c r="AA34" s="81">
        <v>4</v>
      </c>
      <c r="AB34" s="8"/>
      <c r="AC34" s="3"/>
      <c r="AD34" s="3"/>
      <c r="AE34" s="3"/>
      <c r="AF34" s="3"/>
      <c r="AG34" s="3"/>
      <c r="AH34" s="2"/>
      <c r="AI34" s="2"/>
      <c r="AJ34" s="2"/>
      <c r="AK34" s="3"/>
      <c r="AL34" s="3"/>
      <c r="AM34" s="3"/>
      <c r="AN34" s="3"/>
      <c r="AO34" s="3"/>
      <c r="AP34" s="3"/>
      <c r="AQ34" s="3"/>
      <c r="AR34" s="3"/>
      <c r="AS34" s="9"/>
      <c r="AT34" s="9"/>
    </row>
    <row r="35" spans="1:46" ht="15">
      <c r="A35" s="50">
        <v>14</v>
      </c>
      <c r="B35" s="49" t="s">
        <v>138</v>
      </c>
      <c r="C35" s="10" t="s">
        <v>132</v>
      </c>
      <c r="D35" s="19" t="s">
        <v>139</v>
      </c>
      <c r="E35" s="20"/>
      <c r="F35" s="21"/>
      <c r="G35" s="22" t="s">
        <v>126</v>
      </c>
      <c r="H35" s="19" t="s">
        <v>140</v>
      </c>
      <c r="I35" s="20"/>
      <c r="J35" s="21"/>
      <c r="K35" s="23" t="s">
        <v>126</v>
      </c>
      <c r="L35" s="19" t="s">
        <v>141</v>
      </c>
      <c r="M35" s="20"/>
      <c r="N35" s="21"/>
      <c r="O35" s="24" t="s">
        <v>61</v>
      </c>
      <c r="P35" s="25" t="s">
        <v>142</v>
      </c>
      <c r="Q35" s="20"/>
      <c r="R35" s="21"/>
      <c r="S35" s="43" t="s">
        <v>61</v>
      </c>
      <c r="T35" s="44" t="s">
        <v>143</v>
      </c>
      <c r="U35" s="20"/>
      <c r="V35" s="21"/>
      <c r="W35" s="87"/>
      <c r="X35" s="88"/>
      <c r="Y35" s="154" t="s">
        <v>233</v>
      </c>
      <c r="Z35" s="208">
        <v>14</v>
      </c>
      <c r="AA35" s="91"/>
      <c r="AB35" s="8"/>
      <c r="AC35" s="3"/>
      <c r="AD35" s="3"/>
      <c r="AE35" s="3"/>
      <c r="AF35" s="3"/>
      <c r="AG35" s="3"/>
      <c r="AH35" s="2"/>
      <c r="AI35" s="2"/>
      <c r="AJ35" s="2"/>
      <c r="AK35" s="3"/>
      <c r="AL35" s="3"/>
      <c r="AM35" s="3"/>
      <c r="AN35" s="3"/>
      <c r="AO35" s="3"/>
      <c r="AP35" s="3"/>
      <c r="AQ35" s="3"/>
      <c r="AR35" s="3"/>
      <c r="AS35" s="9"/>
      <c r="AT35" s="9"/>
    </row>
    <row r="36" spans="1:46" ht="15">
      <c r="A36" s="48">
        <v>15</v>
      </c>
      <c r="B36" s="49" t="s">
        <v>13</v>
      </c>
      <c r="C36" s="10" t="s">
        <v>44</v>
      </c>
      <c r="D36" s="19" t="s">
        <v>45</v>
      </c>
      <c r="E36" s="20"/>
      <c r="F36" s="21"/>
      <c r="G36" s="22" t="s">
        <v>44</v>
      </c>
      <c r="H36" s="19" t="s">
        <v>46</v>
      </c>
      <c r="I36" s="20"/>
      <c r="J36" s="21"/>
      <c r="K36" s="23" t="s">
        <v>44</v>
      </c>
      <c r="L36" s="19" t="s">
        <v>47</v>
      </c>
      <c r="M36" s="20"/>
      <c r="N36" s="21"/>
      <c r="O36" s="24" t="s">
        <v>44</v>
      </c>
      <c r="P36" s="25" t="s">
        <v>48</v>
      </c>
      <c r="Q36" s="20"/>
      <c r="R36" s="21"/>
      <c r="S36" s="43" t="s">
        <v>44</v>
      </c>
      <c r="T36" s="44" t="s">
        <v>49</v>
      </c>
      <c r="U36" s="20"/>
      <c r="V36" s="21"/>
      <c r="W36" s="87"/>
      <c r="X36" s="88"/>
      <c r="Y36" s="154" t="s">
        <v>233</v>
      </c>
      <c r="Z36" s="208">
        <v>15</v>
      </c>
      <c r="AA36" s="91"/>
      <c r="AB36" s="8"/>
      <c r="AC36" s="3"/>
      <c r="AD36" s="3"/>
      <c r="AE36" s="3"/>
      <c r="AF36" s="3"/>
      <c r="AG36" s="3"/>
      <c r="AH36" s="2"/>
      <c r="AI36" s="2"/>
      <c r="AJ36" s="2"/>
      <c r="AK36" s="3"/>
      <c r="AL36" s="3"/>
      <c r="AM36" s="3"/>
      <c r="AN36" s="3"/>
      <c r="AO36" s="3"/>
      <c r="AP36" s="3"/>
      <c r="AQ36" s="3"/>
      <c r="AR36" s="3"/>
      <c r="AS36" s="9"/>
      <c r="AT36" s="9"/>
    </row>
    <row r="37" spans="1:46" ht="15">
      <c r="A37" s="50">
        <v>16</v>
      </c>
      <c r="B37" s="49" t="s">
        <v>13</v>
      </c>
      <c r="C37" s="10" t="s">
        <v>78</v>
      </c>
      <c r="D37" s="19" t="s">
        <v>79</v>
      </c>
      <c r="E37" s="20"/>
      <c r="F37" s="21"/>
      <c r="G37" s="22" t="s">
        <v>78</v>
      </c>
      <c r="H37" s="19" t="s">
        <v>80</v>
      </c>
      <c r="I37" s="20"/>
      <c r="J37" s="21"/>
      <c r="K37" s="23" t="s">
        <v>78</v>
      </c>
      <c r="L37" s="19" t="s">
        <v>81</v>
      </c>
      <c r="M37" s="20"/>
      <c r="N37" s="21"/>
      <c r="O37" s="24" t="s">
        <v>78</v>
      </c>
      <c r="P37" s="25" t="s">
        <v>82</v>
      </c>
      <c r="Q37" s="20"/>
      <c r="R37" s="21"/>
      <c r="S37" s="43" t="s">
        <v>78</v>
      </c>
      <c r="T37" s="44" t="s">
        <v>83</v>
      </c>
      <c r="U37" s="20"/>
      <c r="V37" s="21"/>
      <c r="W37" s="87"/>
      <c r="X37" s="88"/>
      <c r="Y37" s="154" t="s">
        <v>233</v>
      </c>
      <c r="Z37" s="208">
        <v>16</v>
      </c>
      <c r="AA37" s="140">
        <v>49</v>
      </c>
      <c r="AB37" s="8"/>
      <c r="AC37" s="3"/>
      <c r="AD37" s="3"/>
      <c r="AE37" s="3"/>
      <c r="AF37" s="3"/>
      <c r="AG37" s="3"/>
      <c r="AH37" s="2"/>
      <c r="AI37" s="2"/>
      <c r="AJ37" s="2"/>
      <c r="AK37" s="3"/>
      <c r="AL37" s="3"/>
      <c r="AM37" s="3"/>
      <c r="AN37" s="3"/>
      <c r="AO37" s="3"/>
      <c r="AP37" s="3"/>
      <c r="AQ37" s="3"/>
      <c r="AR37" s="3"/>
      <c r="AS37" s="9"/>
      <c r="AT37" s="9"/>
    </row>
    <row r="38" spans="1:46" ht="18.75">
      <c r="A38" s="48">
        <v>17</v>
      </c>
      <c r="B38" s="49" t="s">
        <v>138</v>
      </c>
      <c r="C38" s="10"/>
      <c r="D38" s="19"/>
      <c r="E38" s="20"/>
      <c r="F38" s="21"/>
      <c r="G38" s="22" t="s">
        <v>20</v>
      </c>
      <c r="H38" s="19"/>
      <c r="I38" s="20"/>
      <c r="J38" s="21"/>
      <c r="K38" s="23" t="s">
        <v>20</v>
      </c>
      <c r="L38" s="19"/>
      <c r="M38" s="20"/>
      <c r="N38" s="21"/>
      <c r="O38" s="24" t="s">
        <v>20</v>
      </c>
      <c r="P38" s="25"/>
      <c r="Q38" s="20"/>
      <c r="R38" s="21"/>
      <c r="S38" s="43" t="s">
        <v>177</v>
      </c>
      <c r="T38" s="44" t="s">
        <v>178</v>
      </c>
      <c r="U38" s="20"/>
      <c r="V38" s="21"/>
      <c r="W38" s="16"/>
      <c r="X38" s="17"/>
      <c r="Y38" s="155" t="s">
        <v>233</v>
      </c>
      <c r="Z38" s="209">
        <v>17</v>
      </c>
      <c r="AA38" s="78">
        <v>19</v>
      </c>
      <c r="AB38" s="8"/>
      <c r="AC38" s="3"/>
      <c r="AD38" s="3"/>
      <c r="AE38" s="3"/>
      <c r="AF38" s="3"/>
      <c r="AG38" s="3"/>
      <c r="AH38" s="2"/>
      <c r="AI38" s="2"/>
      <c r="AJ38" s="2"/>
      <c r="AK38" s="3"/>
      <c r="AL38" s="3"/>
      <c r="AM38" s="3"/>
      <c r="AN38" s="3"/>
      <c r="AO38" s="3"/>
      <c r="AP38" s="3"/>
      <c r="AQ38" s="3"/>
      <c r="AR38" s="3"/>
      <c r="AS38" s="9"/>
      <c r="AT38" s="9"/>
    </row>
    <row r="39" spans="1:46" ht="15">
      <c r="A39" s="50">
        <v>18</v>
      </c>
      <c r="B39" s="49" t="s">
        <v>138</v>
      </c>
      <c r="C39" s="10" t="s">
        <v>164</v>
      </c>
      <c r="D39" s="19" t="s">
        <v>165</v>
      </c>
      <c r="E39" s="20"/>
      <c r="F39" s="21"/>
      <c r="G39" s="22" t="s">
        <v>164</v>
      </c>
      <c r="H39" s="19" t="s">
        <v>166</v>
      </c>
      <c r="I39" s="20"/>
      <c r="J39" s="21"/>
      <c r="K39" s="23" t="s">
        <v>164</v>
      </c>
      <c r="L39" s="19" t="s">
        <v>167</v>
      </c>
      <c r="M39" s="20"/>
      <c r="N39" s="21"/>
      <c r="O39" s="32" t="s">
        <v>196</v>
      </c>
      <c r="P39" s="33" t="s">
        <v>203</v>
      </c>
      <c r="Q39" s="20"/>
      <c r="R39" s="21"/>
      <c r="S39" s="43" t="s">
        <v>162</v>
      </c>
      <c r="T39" s="44" t="s">
        <v>168</v>
      </c>
      <c r="U39" s="20"/>
      <c r="V39" s="21"/>
      <c r="W39" s="87"/>
      <c r="X39" s="88"/>
      <c r="Y39" s="154" t="s">
        <v>233</v>
      </c>
      <c r="Z39" s="208">
        <v>18</v>
      </c>
      <c r="AA39" s="140">
        <v>28</v>
      </c>
      <c r="AB39" s="8"/>
      <c r="AC39" s="3"/>
      <c r="AD39" s="3"/>
      <c r="AE39" s="3"/>
      <c r="AF39" s="3"/>
      <c r="AG39" s="3"/>
      <c r="AH39" s="2"/>
      <c r="AI39" s="2"/>
      <c r="AJ39" s="2"/>
      <c r="AK39" s="3"/>
      <c r="AL39" s="3"/>
      <c r="AM39" s="3"/>
      <c r="AN39" s="3"/>
      <c r="AO39" s="3"/>
      <c r="AP39" s="3"/>
      <c r="AQ39" s="3"/>
      <c r="AR39" s="3"/>
      <c r="AS39" s="9"/>
      <c r="AT39" s="9"/>
    </row>
    <row r="40" spans="1:46" ht="15">
      <c r="A40" s="48">
        <v>19</v>
      </c>
      <c r="B40" s="49" t="s">
        <v>13</v>
      </c>
      <c r="C40" s="10" t="s">
        <v>102</v>
      </c>
      <c r="D40" s="19" t="s">
        <v>103</v>
      </c>
      <c r="E40" s="20"/>
      <c r="F40" s="21"/>
      <c r="G40" s="22" t="s">
        <v>102</v>
      </c>
      <c r="H40" s="19" t="s">
        <v>104</v>
      </c>
      <c r="I40" s="20"/>
      <c r="J40" s="21"/>
      <c r="K40" s="23" t="s">
        <v>102</v>
      </c>
      <c r="L40" s="19" t="s">
        <v>105</v>
      </c>
      <c r="M40" s="20"/>
      <c r="N40" s="21"/>
      <c r="O40" s="24" t="s">
        <v>102</v>
      </c>
      <c r="P40" s="25" t="s">
        <v>106</v>
      </c>
      <c r="Q40" s="20"/>
      <c r="R40" s="21"/>
      <c r="S40" s="43" t="s">
        <v>102</v>
      </c>
      <c r="T40" s="44" t="s">
        <v>107</v>
      </c>
      <c r="U40" s="20"/>
      <c r="V40" s="21"/>
      <c r="W40" s="87"/>
      <c r="X40" s="88"/>
      <c r="Y40" s="154" t="s">
        <v>233</v>
      </c>
      <c r="Z40" s="208">
        <v>19</v>
      </c>
      <c r="AA40" s="140">
        <v>57</v>
      </c>
      <c r="AB40" s="8"/>
      <c r="AC40" s="3"/>
      <c r="AD40" s="3"/>
      <c r="AE40" s="3"/>
      <c r="AF40" s="3"/>
      <c r="AG40" s="3"/>
      <c r="AH40" s="2"/>
      <c r="AI40" s="2"/>
      <c r="AJ40" s="2"/>
      <c r="AK40" s="3"/>
      <c r="AL40" s="3"/>
      <c r="AM40" s="3"/>
      <c r="AN40" s="3"/>
      <c r="AO40" s="3"/>
      <c r="AP40" s="3"/>
      <c r="AQ40" s="3"/>
      <c r="AR40" s="3"/>
      <c r="AS40" s="9"/>
      <c r="AT40" s="9"/>
    </row>
    <row r="42" ht="14.25">
      <c r="S42" s="47" t="s">
        <v>221</v>
      </c>
    </row>
    <row r="43" ht="14.25">
      <c r="S43" s="47" t="s">
        <v>222</v>
      </c>
    </row>
  </sheetData>
  <sheetProtection/>
  <mergeCells count="25">
    <mergeCell ref="S2:S3"/>
    <mergeCell ref="T2:T3"/>
    <mergeCell ref="U2:V2"/>
    <mergeCell ref="W2:X2"/>
    <mergeCell ref="AE2:AI2"/>
    <mergeCell ref="AK2:AO2"/>
    <mergeCell ref="Y2:Y3"/>
    <mergeCell ref="Z2:Z3"/>
    <mergeCell ref="AA2:AA3"/>
    <mergeCell ref="K2:K3"/>
    <mergeCell ref="L2:L3"/>
    <mergeCell ref="M2:N2"/>
    <mergeCell ref="O2:O3"/>
    <mergeCell ref="P2:P3"/>
    <mergeCell ref="Q2:R2"/>
    <mergeCell ref="Q1:R1"/>
    <mergeCell ref="U1:V1"/>
    <mergeCell ref="A2:A3"/>
    <mergeCell ref="B2:B3"/>
    <mergeCell ref="C2:C3"/>
    <mergeCell ref="D2:D3"/>
    <mergeCell ref="E2:F2"/>
    <mergeCell ref="G2:G3"/>
    <mergeCell ref="H2:H3"/>
    <mergeCell ref="I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8"/>
  <sheetViews>
    <sheetView zoomScale="76" zoomScaleNormal="76" zoomScaleSheetLayoutView="71" zoomScalePageLayoutView="0" workbookViewId="0" topLeftCell="A1">
      <selection activeCell="P14" sqref="P14"/>
    </sheetView>
  </sheetViews>
  <sheetFormatPr defaultColWidth="8.796875" defaultRowHeight="14.25"/>
  <cols>
    <col min="1" max="1" width="6.59765625" style="0" customWidth="1"/>
    <col min="2" max="2" width="9" style="0" customWidth="1"/>
    <col min="3" max="3" width="32.3984375" style="0" hidden="1" customWidth="1"/>
    <col min="4" max="4" width="21.3984375" style="0" hidden="1" customWidth="1"/>
    <col min="5" max="6" width="0" style="0" hidden="1" customWidth="1"/>
    <col min="7" max="7" width="33.59765625" style="0" hidden="1" customWidth="1"/>
    <col min="8" max="8" width="19.09765625" style="0" hidden="1" customWidth="1"/>
    <col min="9" max="10" width="0" style="0" hidden="1" customWidth="1"/>
    <col min="11" max="11" width="33.8984375" style="0" hidden="1" customWidth="1"/>
    <col min="12" max="12" width="24.8984375" style="0" hidden="1" customWidth="1"/>
    <col min="13" max="14" width="0" style="0" hidden="1" customWidth="1"/>
    <col min="15" max="15" width="40.59765625" style="0" customWidth="1"/>
    <col min="16" max="16" width="29" style="0" customWidth="1"/>
    <col min="17" max="18" width="0" style="0" hidden="1" customWidth="1"/>
    <col min="19" max="19" width="13" style="0" customWidth="1"/>
    <col min="20" max="20" width="15.59765625" style="0" customWidth="1"/>
    <col min="21" max="24" width="0" style="0" hidden="1" customWidth="1"/>
    <col min="25" max="25" width="13.3984375" style="0" hidden="1" customWidth="1"/>
  </cols>
  <sheetData>
    <row r="1" spans="1:46" ht="30" customHeight="1" thickBot="1">
      <c r="A1" s="42" t="s">
        <v>220</v>
      </c>
      <c r="B1" s="42"/>
      <c r="C1" s="1"/>
      <c r="D1" s="1"/>
      <c r="E1" s="1"/>
      <c r="F1" s="1"/>
      <c r="G1" s="1"/>
      <c r="H1" s="1"/>
      <c r="I1" s="5"/>
      <c r="J1" s="5"/>
      <c r="K1" s="1"/>
      <c r="L1" s="1"/>
      <c r="M1" s="5"/>
      <c r="N1" s="5"/>
      <c r="O1" s="1"/>
      <c r="P1" s="1"/>
      <c r="Q1" s="222"/>
      <c r="R1" s="223"/>
      <c r="S1" s="1"/>
      <c r="T1" s="1"/>
      <c r="U1" s="222"/>
      <c r="V1" s="22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customHeight="1" thickBot="1" thickTop="1">
      <c r="A2" s="224" t="s">
        <v>0</v>
      </c>
      <c r="B2" s="226" t="s">
        <v>219</v>
      </c>
      <c r="C2" s="228" t="s">
        <v>1</v>
      </c>
      <c r="D2" s="234" t="s">
        <v>2</v>
      </c>
      <c r="E2" s="240" t="s">
        <v>3</v>
      </c>
      <c r="F2" s="241"/>
      <c r="G2" s="228" t="s">
        <v>1</v>
      </c>
      <c r="H2" s="234" t="s">
        <v>4</v>
      </c>
      <c r="I2" s="240" t="s">
        <v>3</v>
      </c>
      <c r="J2" s="241"/>
      <c r="K2" s="228" t="s">
        <v>1</v>
      </c>
      <c r="L2" s="234" t="s">
        <v>5</v>
      </c>
      <c r="M2" s="232" t="s">
        <v>3</v>
      </c>
      <c r="N2" s="233"/>
      <c r="O2" s="228" t="s">
        <v>215</v>
      </c>
      <c r="P2" s="234" t="s">
        <v>6</v>
      </c>
      <c r="Q2" s="232" t="s">
        <v>3</v>
      </c>
      <c r="R2" s="233"/>
      <c r="S2" s="228" t="s">
        <v>213</v>
      </c>
      <c r="T2" s="234" t="s">
        <v>214</v>
      </c>
      <c r="U2" s="232" t="s">
        <v>3</v>
      </c>
      <c r="V2" s="233"/>
      <c r="W2" s="236" t="s">
        <v>8</v>
      </c>
      <c r="X2" s="237"/>
      <c r="Y2" s="234" t="s">
        <v>228</v>
      </c>
      <c r="Z2" s="1"/>
      <c r="AA2" s="1"/>
      <c r="AB2" s="1"/>
      <c r="AC2" s="1"/>
      <c r="AD2" s="1"/>
      <c r="AE2" s="238"/>
      <c r="AF2" s="238"/>
      <c r="AG2" s="238"/>
      <c r="AH2" s="238"/>
      <c r="AI2" s="238"/>
      <c r="AJ2" s="1"/>
      <c r="AK2" s="238"/>
      <c r="AL2" s="238"/>
      <c r="AM2" s="238"/>
      <c r="AN2" s="238"/>
      <c r="AO2" s="238"/>
      <c r="AP2" s="2"/>
      <c r="AQ2" s="2"/>
      <c r="AR2" s="2"/>
      <c r="AS2" s="1"/>
      <c r="AT2" s="1"/>
    </row>
    <row r="3" spans="1:46" ht="15" thickBot="1">
      <c r="A3" s="225"/>
      <c r="B3" s="227"/>
      <c r="C3" s="229"/>
      <c r="D3" s="239"/>
      <c r="E3" s="6" t="s">
        <v>9</v>
      </c>
      <c r="F3" s="7" t="s">
        <v>10</v>
      </c>
      <c r="G3" s="229"/>
      <c r="H3" s="239"/>
      <c r="I3" s="6" t="s">
        <v>9</v>
      </c>
      <c r="J3" s="7" t="s">
        <v>10</v>
      </c>
      <c r="K3" s="229"/>
      <c r="L3" s="239"/>
      <c r="M3" s="6" t="s">
        <v>9</v>
      </c>
      <c r="N3" s="7" t="s">
        <v>10</v>
      </c>
      <c r="O3" s="229"/>
      <c r="P3" s="235"/>
      <c r="Q3" s="6" t="s">
        <v>9</v>
      </c>
      <c r="R3" s="7" t="s">
        <v>10</v>
      </c>
      <c r="S3" s="229"/>
      <c r="T3" s="235"/>
      <c r="U3" s="6" t="s">
        <v>9</v>
      </c>
      <c r="V3" s="7" t="s">
        <v>10</v>
      </c>
      <c r="W3" s="11" t="s">
        <v>11</v>
      </c>
      <c r="X3" s="12" t="s">
        <v>12</v>
      </c>
      <c r="Y3" s="235"/>
      <c r="Z3" s="1"/>
      <c r="AA3" s="1"/>
      <c r="AB3" s="1"/>
      <c r="AC3" s="1"/>
      <c r="AD3" s="1"/>
      <c r="AE3" s="1"/>
      <c r="AF3" s="1"/>
      <c r="AG3" s="3"/>
      <c r="AH3" s="3"/>
      <c r="AI3" s="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">
      <c r="A4" s="48">
        <v>1</v>
      </c>
      <c r="B4" s="49" t="s">
        <v>13</v>
      </c>
      <c r="C4" s="52" t="s">
        <v>61</v>
      </c>
      <c r="D4" s="53" t="s">
        <v>62</v>
      </c>
      <c r="E4" s="54"/>
      <c r="F4" s="55"/>
      <c r="G4" s="56" t="s">
        <v>61</v>
      </c>
      <c r="H4" s="53" t="s">
        <v>63</v>
      </c>
      <c r="I4" s="54"/>
      <c r="J4" s="55"/>
      <c r="K4" s="57" t="s">
        <v>61</v>
      </c>
      <c r="L4" s="53" t="s">
        <v>64</v>
      </c>
      <c r="M4" s="54"/>
      <c r="N4" s="55"/>
      <c r="O4" s="58" t="s">
        <v>61</v>
      </c>
      <c r="P4" s="59" t="s">
        <v>65</v>
      </c>
      <c r="Q4" s="20"/>
      <c r="R4" s="21"/>
      <c r="S4" s="148" t="s">
        <v>234</v>
      </c>
      <c r="T4" s="149">
        <v>1</v>
      </c>
      <c r="U4" s="20"/>
      <c r="V4" s="21"/>
      <c r="W4" s="13"/>
      <c r="X4" s="14"/>
      <c r="Y4" s="81">
        <v>1</v>
      </c>
      <c r="Z4" s="3" t="s">
        <v>20</v>
      </c>
      <c r="AA4" s="3"/>
      <c r="AB4" s="8"/>
      <c r="AC4" s="3"/>
      <c r="AD4" s="3"/>
      <c r="AE4" s="3"/>
      <c r="AF4" s="3"/>
      <c r="AG4" s="3"/>
      <c r="AH4" s="2"/>
      <c r="AI4" s="2"/>
      <c r="AJ4" s="2"/>
      <c r="AK4" s="9"/>
      <c r="AL4" s="9"/>
      <c r="AM4" s="9"/>
      <c r="AN4" s="3"/>
      <c r="AO4" s="3"/>
      <c r="AP4" s="3"/>
      <c r="AQ4" s="3"/>
      <c r="AR4" s="3"/>
      <c r="AS4" s="9"/>
      <c r="AT4" s="9"/>
    </row>
    <row r="5" spans="1:46" ht="15">
      <c r="A5" s="50">
        <v>2</v>
      </c>
      <c r="B5" s="51" t="s">
        <v>13</v>
      </c>
      <c r="C5" s="60" t="s">
        <v>196</v>
      </c>
      <c r="D5" s="61" t="s">
        <v>197</v>
      </c>
      <c r="E5" s="62"/>
      <c r="F5" s="63"/>
      <c r="G5" s="64" t="str">
        <f>IF(C5="","",C5)</f>
        <v>Trabucco Lozko Fishing</v>
      </c>
      <c r="H5" s="61" t="s">
        <v>198</v>
      </c>
      <c r="I5" s="62"/>
      <c r="J5" s="63"/>
      <c r="K5" s="65" t="str">
        <f>IF(C5="","",C5)</f>
        <v>Trabucco Lozko Fishing</v>
      </c>
      <c r="L5" s="61" t="s">
        <v>199</v>
      </c>
      <c r="M5" s="62"/>
      <c r="N5" s="63"/>
      <c r="O5" s="66" t="str">
        <f>IF(C5="","",C5)</f>
        <v>Trabucco Lozko Fishing</v>
      </c>
      <c r="P5" s="67" t="s">
        <v>200</v>
      </c>
      <c r="Q5" s="28"/>
      <c r="R5" s="29"/>
      <c r="S5" s="150" t="s">
        <v>234</v>
      </c>
      <c r="T5" s="151">
        <v>2</v>
      </c>
      <c r="U5" s="28"/>
      <c r="V5" s="29"/>
      <c r="W5" s="34"/>
      <c r="X5" s="35"/>
      <c r="Y5" s="82">
        <v>9</v>
      </c>
      <c r="Z5" s="3" t="s">
        <v>20</v>
      </c>
      <c r="AA5" s="3"/>
      <c r="AB5" s="8"/>
      <c r="AC5" s="3"/>
      <c r="AD5" s="3"/>
      <c r="AE5" s="3"/>
      <c r="AF5" s="3"/>
      <c r="AG5" s="3"/>
      <c r="AH5" s="2"/>
      <c r="AI5" s="2"/>
      <c r="AJ5" s="2"/>
      <c r="AK5" s="3"/>
      <c r="AL5" s="3"/>
      <c r="AM5" s="3"/>
      <c r="AN5" s="3"/>
      <c r="AO5" s="3"/>
      <c r="AP5" s="3"/>
      <c r="AQ5" s="3"/>
      <c r="AR5" s="3"/>
      <c r="AS5" s="9"/>
      <c r="AT5" s="9"/>
    </row>
    <row r="6" spans="1:46" ht="15">
      <c r="A6" s="48">
        <v>3</v>
      </c>
      <c r="B6" s="49" t="s">
        <v>138</v>
      </c>
      <c r="C6" s="52" t="s">
        <v>132</v>
      </c>
      <c r="D6" s="53" t="s">
        <v>139</v>
      </c>
      <c r="E6" s="54"/>
      <c r="F6" s="55"/>
      <c r="G6" s="56" t="s">
        <v>126</v>
      </c>
      <c r="H6" s="53" t="s">
        <v>140</v>
      </c>
      <c r="I6" s="54"/>
      <c r="J6" s="55"/>
      <c r="K6" s="57" t="s">
        <v>126</v>
      </c>
      <c r="L6" s="53" t="s">
        <v>141</v>
      </c>
      <c r="M6" s="54"/>
      <c r="N6" s="55"/>
      <c r="O6" s="58" t="s">
        <v>61</v>
      </c>
      <c r="P6" s="59" t="s">
        <v>276</v>
      </c>
      <c r="Q6" s="20"/>
      <c r="R6" s="21"/>
      <c r="S6" s="148" t="s">
        <v>234</v>
      </c>
      <c r="T6" s="149">
        <v>3</v>
      </c>
      <c r="U6" s="20"/>
      <c r="V6" s="21"/>
      <c r="W6" s="13"/>
      <c r="X6" s="14"/>
      <c r="Y6" s="81">
        <v>3</v>
      </c>
      <c r="Z6" s="3" t="s">
        <v>20</v>
      </c>
      <c r="AA6" s="3"/>
      <c r="AB6" s="8"/>
      <c r="AC6" s="3"/>
      <c r="AD6" s="3"/>
      <c r="AE6" s="3"/>
      <c r="AF6" s="3"/>
      <c r="AG6" s="3"/>
      <c r="AH6" s="2"/>
      <c r="AI6" s="2"/>
      <c r="AJ6" s="2"/>
      <c r="AK6" s="3"/>
      <c r="AL6" s="3"/>
      <c r="AM6" s="3"/>
      <c r="AN6" s="3"/>
      <c r="AO6" s="3"/>
      <c r="AP6" s="3"/>
      <c r="AQ6" s="3"/>
      <c r="AR6" s="3"/>
      <c r="AS6" s="9"/>
      <c r="AT6" s="9"/>
    </row>
    <row r="7" spans="1:46" ht="15">
      <c r="A7" s="50">
        <v>4</v>
      </c>
      <c r="B7" s="49" t="s">
        <v>13</v>
      </c>
      <c r="C7" s="52" t="s">
        <v>120</v>
      </c>
      <c r="D7" s="53" t="s">
        <v>121</v>
      </c>
      <c r="E7" s="54"/>
      <c r="F7" s="55"/>
      <c r="G7" s="56" t="s">
        <v>120</v>
      </c>
      <c r="H7" s="53" t="s">
        <v>122</v>
      </c>
      <c r="I7" s="54"/>
      <c r="J7" s="55"/>
      <c r="K7" s="57" t="s">
        <v>120</v>
      </c>
      <c r="L7" s="53" t="s">
        <v>123</v>
      </c>
      <c r="M7" s="54"/>
      <c r="N7" s="55"/>
      <c r="O7" s="58" t="s">
        <v>120</v>
      </c>
      <c r="P7" s="59" t="s">
        <v>124</v>
      </c>
      <c r="Q7" s="20"/>
      <c r="R7" s="21"/>
      <c r="S7" s="148" t="s">
        <v>234</v>
      </c>
      <c r="T7" s="149">
        <v>4</v>
      </c>
      <c r="U7" s="20"/>
      <c r="V7" s="21"/>
      <c r="W7" s="13"/>
      <c r="X7" s="14"/>
      <c r="Y7" s="81">
        <v>5</v>
      </c>
      <c r="Z7" s="3" t="s">
        <v>20</v>
      </c>
      <c r="AA7" s="3"/>
      <c r="AB7" s="8"/>
      <c r="AC7" s="3"/>
      <c r="AD7" s="3"/>
      <c r="AE7" s="3"/>
      <c r="AF7" s="3"/>
      <c r="AG7" s="3"/>
      <c r="AH7" s="2"/>
      <c r="AI7" s="2"/>
      <c r="AJ7" s="2"/>
      <c r="AK7" s="3"/>
      <c r="AL7" s="3"/>
      <c r="AM7" s="3"/>
      <c r="AN7" s="3"/>
      <c r="AO7" s="3"/>
      <c r="AP7" s="3"/>
      <c r="AQ7" s="3"/>
      <c r="AR7" s="3"/>
      <c r="AS7" s="9"/>
      <c r="AT7" s="9"/>
    </row>
    <row r="8" spans="1:46" ht="15">
      <c r="A8" s="48">
        <v>5</v>
      </c>
      <c r="B8" s="49" t="s">
        <v>13</v>
      </c>
      <c r="C8" s="52" t="s">
        <v>78</v>
      </c>
      <c r="D8" s="53" t="s">
        <v>79</v>
      </c>
      <c r="E8" s="54"/>
      <c r="F8" s="55"/>
      <c r="G8" s="56" t="s">
        <v>78</v>
      </c>
      <c r="H8" s="53" t="s">
        <v>80</v>
      </c>
      <c r="I8" s="54"/>
      <c r="J8" s="55"/>
      <c r="K8" s="57" t="s">
        <v>78</v>
      </c>
      <c r="L8" s="53" t="s">
        <v>81</v>
      </c>
      <c r="M8" s="54"/>
      <c r="N8" s="55"/>
      <c r="O8" s="58" t="s">
        <v>78</v>
      </c>
      <c r="P8" s="59" t="s">
        <v>82</v>
      </c>
      <c r="Q8" s="20"/>
      <c r="R8" s="21"/>
      <c r="S8" s="148" t="s">
        <v>234</v>
      </c>
      <c r="T8" s="149">
        <v>5</v>
      </c>
      <c r="U8" s="20"/>
      <c r="V8" s="21"/>
      <c r="W8" s="13"/>
      <c r="X8" s="14"/>
      <c r="Y8" s="81"/>
      <c r="Z8" s="3" t="s">
        <v>20</v>
      </c>
      <c r="AA8" s="3"/>
      <c r="AB8" s="8"/>
      <c r="AC8" s="3"/>
      <c r="AD8" s="3"/>
      <c r="AE8" s="3"/>
      <c r="AF8" s="3"/>
      <c r="AG8" s="3"/>
      <c r="AH8" s="2"/>
      <c r="AI8" s="2"/>
      <c r="AJ8" s="2"/>
      <c r="AK8" s="3"/>
      <c r="AL8" s="3"/>
      <c r="AM8" s="3"/>
      <c r="AN8" s="3"/>
      <c r="AO8" s="3"/>
      <c r="AP8" s="3"/>
      <c r="AQ8" s="3"/>
      <c r="AR8" s="3"/>
      <c r="AS8" s="9"/>
      <c r="AT8" s="9"/>
    </row>
    <row r="9" spans="1:46" ht="15">
      <c r="A9" s="50">
        <v>6</v>
      </c>
      <c r="B9" s="49" t="s">
        <v>138</v>
      </c>
      <c r="C9" s="52" t="s">
        <v>157</v>
      </c>
      <c r="D9" s="53" t="s">
        <v>158</v>
      </c>
      <c r="E9" s="54"/>
      <c r="F9" s="55"/>
      <c r="G9" s="56" t="s">
        <v>159</v>
      </c>
      <c r="H9" s="53" t="s">
        <v>160</v>
      </c>
      <c r="I9" s="54"/>
      <c r="J9" s="55"/>
      <c r="K9" s="57" t="s">
        <v>159</v>
      </c>
      <c r="L9" s="53" t="s">
        <v>161</v>
      </c>
      <c r="M9" s="54"/>
      <c r="N9" s="55"/>
      <c r="O9" s="66" t="s">
        <v>194</v>
      </c>
      <c r="P9" s="67" t="s">
        <v>195</v>
      </c>
      <c r="Q9" s="20"/>
      <c r="R9" s="21"/>
      <c r="S9" s="148" t="s">
        <v>234</v>
      </c>
      <c r="T9" s="149">
        <v>6</v>
      </c>
      <c r="U9" s="20"/>
      <c r="V9" s="21"/>
      <c r="W9" s="13"/>
      <c r="X9" s="14"/>
      <c r="Y9" s="81">
        <v>31</v>
      </c>
      <c r="Z9" s="3" t="s">
        <v>20</v>
      </c>
      <c r="AA9" s="3"/>
      <c r="AB9" s="8"/>
      <c r="AC9" s="3"/>
      <c r="AD9" s="3"/>
      <c r="AE9" s="3"/>
      <c r="AF9" s="3"/>
      <c r="AG9" s="3"/>
      <c r="AH9" s="2"/>
      <c r="AI9" s="2"/>
      <c r="AJ9" s="2"/>
      <c r="AK9" s="3"/>
      <c r="AL9" s="3"/>
      <c r="AM9" s="3"/>
      <c r="AN9" s="3"/>
      <c r="AO9" s="3"/>
      <c r="AP9" s="3"/>
      <c r="AQ9" s="3"/>
      <c r="AR9" s="3"/>
      <c r="AS9" s="9"/>
      <c r="AT9" s="9"/>
    </row>
    <row r="10" spans="1:46" ht="15">
      <c r="A10" s="48">
        <v>7</v>
      </c>
      <c r="B10" s="49" t="s">
        <v>13</v>
      </c>
      <c r="C10" s="52" t="s">
        <v>50</v>
      </c>
      <c r="D10" s="53" t="s">
        <v>51</v>
      </c>
      <c r="E10" s="54"/>
      <c r="F10" s="55"/>
      <c r="G10" s="56" t="s">
        <v>50</v>
      </c>
      <c r="H10" s="53" t="s">
        <v>52</v>
      </c>
      <c r="I10" s="54"/>
      <c r="J10" s="55"/>
      <c r="K10" s="57" t="s">
        <v>50</v>
      </c>
      <c r="L10" s="53" t="s">
        <v>53</v>
      </c>
      <c r="M10" s="54"/>
      <c r="N10" s="55"/>
      <c r="O10" s="58" t="s">
        <v>50</v>
      </c>
      <c r="P10" s="59" t="s">
        <v>54</v>
      </c>
      <c r="Q10" s="20"/>
      <c r="R10" s="21"/>
      <c r="S10" s="148" t="s">
        <v>234</v>
      </c>
      <c r="T10" s="149">
        <v>7</v>
      </c>
      <c r="U10" s="20"/>
      <c r="V10" s="21"/>
      <c r="W10" s="13"/>
      <c r="X10" s="14"/>
      <c r="Y10" s="81">
        <v>21</v>
      </c>
      <c r="Z10" s="3" t="s">
        <v>20</v>
      </c>
      <c r="AA10" s="3"/>
      <c r="AB10" s="8"/>
      <c r="AC10" s="3"/>
      <c r="AD10" s="3"/>
      <c r="AE10" s="3"/>
      <c r="AF10" s="3"/>
      <c r="AG10" s="3"/>
      <c r="AH10" s="2"/>
      <c r="AI10" s="2"/>
      <c r="AJ10" s="2"/>
      <c r="AK10" s="3"/>
      <c r="AL10" s="3"/>
      <c r="AM10" s="3"/>
      <c r="AN10" s="3"/>
      <c r="AO10" s="3"/>
      <c r="AP10" s="3"/>
      <c r="AQ10" s="3"/>
      <c r="AR10" s="3"/>
      <c r="AS10" s="9"/>
      <c r="AT10" s="9"/>
    </row>
    <row r="11" spans="1:46" ht="15">
      <c r="A11" s="50">
        <v>8</v>
      </c>
      <c r="B11" s="49" t="s">
        <v>13</v>
      </c>
      <c r="C11" s="52" t="s">
        <v>14</v>
      </c>
      <c r="D11" s="53" t="s">
        <v>15</v>
      </c>
      <c r="E11" s="54"/>
      <c r="F11" s="55"/>
      <c r="G11" s="56" t="s">
        <v>14</v>
      </c>
      <c r="H11" s="53" t="s">
        <v>16</v>
      </c>
      <c r="I11" s="54"/>
      <c r="J11" s="55"/>
      <c r="K11" s="57" t="s">
        <v>14</v>
      </c>
      <c r="L11" s="53" t="s">
        <v>17</v>
      </c>
      <c r="M11" s="54"/>
      <c r="N11" s="55"/>
      <c r="O11" s="58" t="s">
        <v>14</v>
      </c>
      <c r="P11" s="59" t="s">
        <v>18</v>
      </c>
      <c r="Q11" s="20"/>
      <c r="R11" s="21"/>
      <c r="S11" s="148" t="s">
        <v>234</v>
      </c>
      <c r="T11" s="149">
        <v>8</v>
      </c>
      <c r="U11" s="20"/>
      <c r="V11" s="21"/>
      <c r="W11" s="13"/>
      <c r="X11" s="14"/>
      <c r="Y11" s="81">
        <v>18</v>
      </c>
      <c r="Z11" s="3" t="s">
        <v>20</v>
      </c>
      <c r="AA11" s="3"/>
      <c r="AB11" s="8"/>
      <c r="AC11" s="3"/>
      <c r="AD11" s="3"/>
      <c r="AE11" s="3"/>
      <c r="AF11" s="3"/>
      <c r="AG11" s="3"/>
      <c r="AH11" s="2"/>
      <c r="AI11" s="2"/>
      <c r="AJ11" s="2"/>
      <c r="AK11" s="3"/>
      <c r="AL11" s="3"/>
      <c r="AM11" s="3"/>
      <c r="AN11" s="3"/>
      <c r="AO11" s="3"/>
      <c r="AP11" s="3"/>
      <c r="AQ11" s="3"/>
      <c r="AR11" s="3"/>
      <c r="AS11" s="9"/>
      <c r="AT11" s="9"/>
    </row>
    <row r="12" spans="1:46" ht="15">
      <c r="A12" s="48">
        <v>9</v>
      </c>
      <c r="B12" s="49" t="s">
        <v>13</v>
      </c>
      <c r="C12" s="52" t="s">
        <v>84</v>
      </c>
      <c r="D12" s="53" t="s">
        <v>85</v>
      </c>
      <c r="E12" s="54"/>
      <c r="F12" s="55"/>
      <c r="G12" s="56" t="s">
        <v>84</v>
      </c>
      <c r="H12" s="53" t="s">
        <v>86</v>
      </c>
      <c r="I12" s="54"/>
      <c r="J12" s="55"/>
      <c r="K12" s="57" t="s">
        <v>84</v>
      </c>
      <c r="L12" s="53" t="s">
        <v>87</v>
      </c>
      <c r="M12" s="54"/>
      <c r="N12" s="55"/>
      <c r="O12" s="58" t="s">
        <v>84</v>
      </c>
      <c r="P12" s="59" t="s">
        <v>88</v>
      </c>
      <c r="Q12" s="20"/>
      <c r="R12" s="21"/>
      <c r="S12" s="148" t="s">
        <v>234</v>
      </c>
      <c r="T12" s="149">
        <v>9</v>
      </c>
      <c r="U12" s="20"/>
      <c r="V12" s="21"/>
      <c r="W12" s="13"/>
      <c r="X12" s="14"/>
      <c r="Y12" s="81">
        <v>23</v>
      </c>
      <c r="Z12" s="3" t="s">
        <v>20</v>
      </c>
      <c r="AA12" s="3"/>
      <c r="AB12" s="8"/>
      <c r="AC12" s="3"/>
      <c r="AD12" s="3"/>
      <c r="AE12" s="3"/>
      <c r="AF12" s="3"/>
      <c r="AG12" s="3"/>
      <c r="AH12" s="2"/>
      <c r="AI12" s="2"/>
      <c r="AJ12" s="2"/>
      <c r="AK12" s="3"/>
      <c r="AL12" s="3"/>
      <c r="AM12" s="3"/>
      <c r="AN12" s="3"/>
      <c r="AO12" s="3"/>
      <c r="AP12" s="3"/>
      <c r="AQ12" s="3"/>
      <c r="AR12" s="3"/>
      <c r="AS12" s="9"/>
      <c r="AT12" s="9"/>
    </row>
    <row r="13" spans="1:44" ht="15">
      <c r="A13" s="50">
        <v>10</v>
      </c>
      <c r="B13" s="49" t="s">
        <v>138</v>
      </c>
      <c r="C13" s="52" t="s">
        <v>164</v>
      </c>
      <c r="D13" s="53" t="s">
        <v>165</v>
      </c>
      <c r="E13" s="54"/>
      <c r="F13" s="55"/>
      <c r="G13" s="56" t="s">
        <v>164</v>
      </c>
      <c r="H13" s="53" t="s">
        <v>166</v>
      </c>
      <c r="I13" s="54"/>
      <c r="J13" s="55"/>
      <c r="K13" s="57" t="s">
        <v>164</v>
      </c>
      <c r="L13" s="53" t="s">
        <v>167</v>
      </c>
      <c r="M13" s="54"/>
      <c r="N13" s="55"/>
      <c r="O13" s="66" t="s">
        <v>196</v>
      </c>
      <c r="P13" s="67" t="s">
        <v>203</v>
      </c>
      <c r="Q13" s="20"/>
      <c r="R13" s="21"/>
      <c r="S13" s="148" t="s">
        <v>234</v>
      </c>
      <c r="T13" s="149">
        <v>10</v>
      </c>
      <c r="U13" s="20"/>
      <c r="V13" s="21"/>
      <c r="W13" s="13"/>
      <c r="X13" s="14"/>
      <c r="Y13" s="81">
        <v>15</v>
      </c>
      <c r="Z13" s="3" t="s">
        <v>20</v>
      </c>
      <c r="AA13" s="3"/>
      <c r="AB13" s="8"/>
      <c r="AC13" s="3"/>
      <c r="AD13" s="3"/>
      <c r="AE13" s="3"/>
      <c r="AF13" s="3"/>
      <c r="AG13" s="3"/>
      <c r="AH13" s="2"/>
      <c r="AI13" s="2"/>
      <c r="AJ13" s="2"/>
      <c r="AK13" s="3"/>
      <c r="AL13" s="3"/>
      <c r="AM13" s="3"/>
      <c r="AN13" s="3"/>
      <c r="AO13" s="3"/>
      <c r="AP13" s="3"/>
      <c r="AQ13" s="3"/>
      <c r="AR13" s="3"/>
    </row>
    <row r="14" spans="1:44" ht="15">
      <c r="A14" s="48">
        <v>11</v>
      </c>
      <c r="B14" s="49" t="s">
        <v>13</v>
      </c>
      <c r="C14" s="52" t="s">
        <v>39</v>
      </c>
      <c r="D14" s="53" t="s">
        <v>40</v>
      </c>
      <c r="E14" s="54"/>
      <c r="F14" s="55"/>
      <c r="G14" s="56" t="s">
        <v>39</v>
      </c>
      <c r="H14" s="53" t="s">
        <v>41</v>
      </c>
      <c r="I14" s="54"/>
      <c r="J14" s="55"/>
      <c r="K14" s="57" t="s">
        <v>39</v>
      </c>
      <c r="L14" s="53" t="s">
        <v>42</v>
      </c>
      <c r="M14" s="54"/>
      <c r="N14" s="55"/>
      <c r="O14" s="58" t="s">
        <v>39</v>
      </c>
      <c r="P14" s="59" t="s">
        <v>277</v>
      </c>
      <c r="Q14" s="20"/>
      <c r="R14" s="21"/>
      <c r="S14" s="148" t="s">
        <v>234</v>
      </c>
      <c r="T14" s="149">
        <v>11</v>
      </c>
      <c r="U14" s="20"/>
      <c r="V14" s="21"/>
      <c r="W14" s="13"/>
      <c r="X14" s="14"/>
      <c r="Y14" s="81">
        <v>24</v>
      </c>
      <c r="Z14" s="3" t="s">
        <v>20</v>
      </c>
      <c r="AA14" s="3"/>
      <c r="AB14" s="8"/>
      <c r="AC14" s="3"/>
      <c r="AD14" s="3"/>
      <c r="AE14" s="3"/>
      <c r="AF14" s="3"/>
      <c r="AG14" s="3"/>
      <c r="AH14" s="2"/>
      <c r="AI14" s="2"/>
      <c r="AJ14" s="2"/>
      <c r="AK14" s="3"/>
      <c r="AL14" s="3"/>
      <c r="AM14" s="3"/>
      <c r="AN14" s="3"/>
      <c r="AO14" s="3"/>
      <c r="AP14" s="3"/>
      <c r="AQ14" s="3"/>
      <c r="AR14" s="3"/>
    </row>
    <row r="15" spans="1:44" ht="15">
      <c r="A15" s="50">
        <v>12</v>
      </c>
      <c r="B15" s="49" t="s">
        <v>13</v>
      </c>
      <c r="C15" s="52" t="s">
        <v>90</v>
      </c>
      <c r="D15" s="53" t="s">
        <v>91</v>
      </c>
      <c r="E15" s="54"/>
      <c r="F15" s="55"/>
      <c r="G15" s="56" t="s">
        <v>90</v>
      </c>
      <c r="H15" s="53" t="s">
        <v>92</v>
      </c>
      <c r="I15" s="54"/>
      <c r="J15" s="55"/>
      <c r="K15" s="57" t="s">
        <v>90</v>
      </c>
      <c r="L15" s="53" t="s">
        <v>93</v>
      </c>
      <c r="M15" s="54"/>
      <c r="N15" s="55"/>
      <c r="O15" s="58" t="s">
        <v>90</v>
      </c>
      <c r="P15" s="59" t="s">
        <v>94</v>
      </c>
      <c r="Q15" s="20"/>
      <c r="R15" s="21"/>
      <c r="S15" s="148" t="s">
        <v>234</v>
      </c>
      <c r="T15" s="149">
        <v>12</v>
      </c>
      <c r="U15" s="20"/>
      <c r="V15" s="21"/>
      <c r="W15" s="13"/>
      <c r="X15" s="14"/>
      <c r="Y15" s="81">
        <v>14</v>
      </c>
      <c r="Z15" s="3" t="s">
        <v>20</v>
      </c>
      <c r="AA15" s="3"/>
      <c r="AB15" s="8"/>
      <c r="AC15" s="3"/>
      <c r="AD15" s="3"/>
      <c r="AE15" s="3"/>
      <c r="AF15" s="3"/>
      <c r="AG15" s="3"/>
      <c r="AH15" s="2"/>
      <c r="AI15" s="2"/>
      <c r="AJ15" s="2"/>
      <c r="AK15" s="3"/>
      <c r="AL15" s="3"/>
      <c r="AM15" s="3"/>
      <c r="AN15" s="3"/>
      <c r="AO15" s="3"/>
      <c r="AP15" s="3"/>
      <c r="AQ15" s="3"/>
      <c r="AR15" s="3"/>
    </row>
    <row r="16" spans="1:44" ht="15">
      <c r="A16" s="48">
        <v>13</v>
      </c>
      <c r="B16" s="49" t="s">
        <v>13</v>
      </c>
      <c r="C16" s="52" t="s">
        <v>67</v>
      </c>
      <c r="D16" s="53" t="s">
        <v>68</v>
      </c>
      <c r="E16" s="54"/>
      <c r="F16" s="55"/>
      <c r="G16" s="56" t="s">
        <v>67</v>
      </c>
      <c r="H16" s="53" t="s">
        <v>69</v>
      </c>
      <c r="I16" s="54"/>
      <c r="J16" s="55"/>
      <c r="K16" s="57" t="s">
        <v>67</v>
      </c>
      <c r="L16" s="53" t="s">
        <v>70</v>
      </c>
      <c r="M16" s="54"/>
      <c r="N16" s="55"/>
      <c r="O16" s="58" t="s">
        <v>67</v>
      </c>
      <c r="P16" s="59" t="s">
        <v>71</v>
      </c>
      <c r="Q16" s="20"/>
      <c r="R16" s="21"/>
      <c r="S16" s="148" t="s">
        <v>234</v>
      </c>
      <c r="T16" s="149">
        <v>13</v>
      </c>
      <c r="U16" s="20"/>
      <c r="V16" s="21"/>
      <c r="W16" s="13"/>
      <c r="X16" s="14"/>
      <c r="Y16" s="81">
        <v>60</v>
      </c>
      <c r="Z16" s="3" t="s">
        <v>20</v>
      </c>
      <c r="AA16" s="3"/>
      <c r="AB16" s="8"/>
      <c r="AC16" s="3"/>
      <c r="AD16" s="3"/>
      <c r="AE16" s="3"/>
      <c r="AF16" s="3"/>
      <c r="AG16" s="3"/>
      <c r="AH16" s="2"/>
      <c r="AI16" s="2"/>
      <c r="AJ16" s="2"/>
      <c r="AK16" s="3"/>
      <c r="AL16" s="3"/>
      <c r="AM16" s="3"/>
      <c r="AN16" s="3"/>
      <c r="AO16" s="3"/>
      <c r="AP16" s="3"/>
      <c r="AQ16" s="3"/>
      <c r="AR16" s="3"/>
    </row>
    <row r="17" spans="1:44" ht="15">
      <c r="A17" s="50">
        <v>14</v>
      </c>
      <c r="B17" s="49" t="s">
        <v>13</v>
      </c>
      <c r="C17" s="52" t="s">
        <v>72</v>
      </c>
      <c r="D17" s="53" t="s">
        <v>73</v>
      </c>
      <c r="E17" s="54"/>
      <c r="F17" s="55"/>
      <c r="G17" s="56" t="s">
        <v>72</v>
      </c>
      <c r="H17" s="53" t="s">
        <v>74</v>
      </c>
      <c r="I17" s="54"/>
      <c r="J17" s="55"/>
      <c r="K17" s="57" t="s">
        <v>72</v>
      </c>
      <c r="L17" s="53" t="s">
        <v>75</v>
      </c>
      <c r="M17" s="54"/>
      <c r="N17" s="55"/>
      <c r="O17" s="58" t="s">
        <v>72</v>
      </c>
      <c r="P17" s="59" t="s">
        <v>76</v>
      </c>
      <c r="Q17" s="20"/>
      <c r="R17" s="21"/>
      <c r="S17" s="148" t="s">
        <v>234</v>
      </c>
      <c r="T17" s="149">
        <v>14</v>
      </c>
      <c r="U17" s="20"/>
      <c r="V17" s="21"/>
      <c r="W17" s="13"/>
      <c r="X17" s="14"/>
      <c r="Y17" s="81">
        <v>59</v>
      </c>
      <c r="Z17" s="3" t="s">
        <v>20</v>
      </c>
      <c r="AA17" s="3"/>
      <c r="AB17" s="8"/>
      <c r="AC17" s="3"/>
      <c r="AD17" s="3"/>
      <c r="AE17" s="3"/>
      <c r="AF17" s="3"/>
      <c r="AG17" s="3"/>
      <c r="AH17" s="2"/>
      <c r="AI17" s="2"/>
      <c r="AJ17" s="2"/>
      <c r="AK17" s="3"/>
      <c r="AL17" s="3"/>
      <c r="AM17" s="3"/>
      <c r="AN17" s="3"/>
      <c r="AO17" s="3"/>
      <c r="AP17" s="3"/>
      <c r="AQ17" s="3"/>
      <c r="AR17" s="3"/>
    </row>
    <row r="18" spans="1:44" ht="15">
      <c r="A18" s="48">
        <v>15</v>
      </c>
      <c r="B18" s="49" t="s">
        <v>13</v>
      </c>
      <c r="C18" s="52" t="s">
        <v>108</v>
      </c>
      <c r="D18" s="53" t="s">
        <v>109</v>
      </c>
      <c r="E18" s="54"/>
      <c r="F18" s="55"/>
      <c r="G18" s="56" t="s">
        <v>108</v>
      </c>
      <c r="H18" s="53" t="s">
        <v>110</v>
      </c>
      <c r="I18" s="54"/>
      <c r="J18" s="55"/>
      <c r="K18" s="57" t="s">
        <v>108</v>
      </c>
      <c r="L18" s="53" t="s">
        <v>111</v>
      </c>
      <c r="M18" s="54"/>
      <c r="N18" s="55"/>
      <c r="O18" s="58" t="s">
        <v>108</v>
      </c>
      <c r="P18" s="59" t="s">
        <v>112</v>
      </c>
      <c r="Q18" s="20"/>
      <c r="R18" s="21"/>
      <c r="S18" s="148" t="s">
        <v>234</v>
      </c>
      <c r="T18" s="149">
        <v>15</v>
      </c>
      <c r="U18" s="20"/>
      <c r="V18" s="21"/>
      <c r="W18" s="13"/>
      <c r="X18" s="14"/>
      <c r="Y18" s="81">
        <v>11</v>
      </c>
      <c r="Z18" s="3" t="s">
        <v>20</v>
      </c>
      <c r="AA18" s="3"/>
      <c r="AB18" s="8"/>
      <c r="AC18" s="3"/>
      <c r="AD18" s="3"/>
      <c r="AE18" s="3"/>
      <c r="AF18" s="3"/>
      <c r="AG18" s="3"/>
      <c r="AH18" s="2"/>
      <c r="AI18" s="2"/>
      <c r="AJ18" s="2"/>
      <c r="AK18" s="3"/>
      <c r="AL18" s="3"/>
      <c r="AM18" s="3"/>
      <c r="AN18" s="3"/>
      <c r="AO18" s="3"/>
      <c r="AP18" s="3"/>
      <c r="AQ18" s="3"/>
      <c r="AR18" s="3"/>
    </row>
    <row r="19" spans="1:44" ht="15">
      <c r="A19" s="50">
        <v>16</v>
      </c>
      <c r="B19" s="49" t="s">
        <v>13</v>
      </c>
      <c r="C19" s="52" t="s">
        <v>44</v>
      </c>
      <c r="D19" s="53" t="s">
        <v>45</v>
      </c>
      <c r="E19" s="54"/>
      <c r="F19" s="55"/>
      <c r="G19" s="56" t="s">
        <v>44</v>
      </c>
      <c r="H19" s="53" t="s">
        <v>46</v>
      </c>
      <c r="I19" s="54"/>
      <c r="J19" s="55"/>
      <c r="K19" s="57" t="s">
        <v>44</v>
      </c>
      <c r="L19" s="53" t="s">
        <v>47</v>
      </c>
      <c r="M19" s="54"/>
      <c r="N19" s="55"/>
      <c r="O19" s="58" t="s">
        <v>44</v>
      </c>
      <c r="P19" s="59" t="s">
        <v>48</v>
      </c>
      <c r="Q19" s="20"/>
      <c r="R19" s="21"/>
      <c r="S19" s="148" t="s">
        <v>234</v>
      </c>
      <c r="T19" s="149">
        <v>16</v>
      </c>
      <c r="U19" s="20"/>
      <c r="V19" s="21"/>
      <c r="W19" s="13"/>
      <c r="X19" s="14"/>
      <c r="Y19" s="81"/>
      <c r="Z19" s="3" t="s">
        <v>20</v>
      </c>
      <c r="AA19" s="3"/>
      <c r="AB19" s="8"/>
      <c r="AC19" s="3"/>
      <c r="AD19" s="3"/>
      <c r="AE19" s="3"/>
      <c r="AF19" s="3"/>
      <c r="AG19" s="3"/>
      <c r="AH19" s="2"/>
      <c r="AI19" s="2"/>
      <c r="AJ19" s="2"/>
      <c r="AK19" s="3"/>
      <c r="AL19" s="3"/>
      <c r="AM19" s="3"/>
      <c r="AN19" s="3"/>
      <c r="AO19" s="3"/>
      <c r="AP19" s="3"/>
      <c r="AQ19" s="3"/>
      <c r="AR19" s="3"/>
    </row>
    <row r="20" spans="1:44" ht="15">
      <c r="A20" s="115">
        <v>1</v>
      </c>
      <c r="B20" s="116" t="s">
        <v>13</v>
      </c>
      <c r="C20" s="52" t="s">
        <v>132</v>
      </c>
      <c r="D20" s="53" t="s">
        <v>133</v>
      </c>
      <c r="E20" s="54"/>
      <c r="F20" s="55"/>
      <c r="G20" s="56" t="s">
        <v>132</v>
      </c>
      <c r="H20" s="53" t="s">
        <v>134</v>
      </c>
      <c r="I20" s="54"/>
      <c r="J20" s="55"/>
      <c r="K20" s="57" t="s">
        <v>132</v>
      </c>
      <c r="L20" s="53" t="s">
        <v>135</v>
      </c>
      <c r="M20" s="54"/>
      <c r="N20" s="55"/>
      <c r="O20" s="95" t="s">
        <v>132</v>
      </c>
      <c r="P20" s="96" t="s">
        <v>136</v>
      </c>
      <c r="Q20" s="97"/>
      <c r="R20" s="98"/>
      <c r="S20" s="142" t="s">
        <v>235</v>
      </c>
      <c r="T20" s="143">
        <v>1</v>
      </c>
      <c r="U20" s="97"/>
      <c r="V20" s="98"/>
      <c r="W20" s="100"/>
      <c r="X20" s="101"/>
      <c r="Y20" s="99">
        <v>21</v>
      </c>
      <c r="Z20" s="3" t="s">
        <v>20</v>
      </c>
      <c r="AA20" s="3"/>
      <c r="AB20" s="8"/>
      <c r="AC20" s="3"/>
      <c r="AD20" s="3"/>
      <c r="AE20" s="3"/>
      <c r="AF20" s="3"/>
      <c r="AG20" s="3"/>
      <c r="AH20" s="2"/>
      <c r="AI20" s="2"/>
      <c r="AJ20" s="2"/>
      <c r="AK20" s="3"/>
      <c r="AL20" s="3"/>
      <c r="AM20" s="3"/>
      <c r="AN20" s="3"/>
      <c r="AO20" s="3"/>
      <c r="AP20" s="3"/>
      <c r="AQ20" s="3"/>
      <c r="AR20" s="3"/>
    </row>
    <row r="21" spans="1:44" ht="15">
      <c r="A21" s="117">
        <v>2</v>
      </c>
      <c r="B21" s="116" t="s">
        <v>138</v>
      </c>
      <c r="C21" s="52" t="s">
        <v>151</v>
      </c>
      <c r="D21" s="53" t="s">
        <v>152</v>
      </c>
      <c r="E21" s="54"/>
      <c r="F21" s="55"/>
      <c r="G21" s="56" t="s">
        <v>151</v>
      </c>
      <c r="H21" s="53" t="s">
        <v>153</v>
      </c>
      <c r="I21" s="54"/>
      <c r="J21" s="55"/>
      <c r="K21" s="57" t="s">
        <v>149</v>
      </c>
      <c r="L21" s="53" t="s">
        <v>154</v>
      </c>
      <c r="M21" s="54"/>
      <c r="N21" s="55"/>
      <c r="O21" s="95" t="s">
        <v>155</v>
      </c>
      <c r="P21" s="96" t="s">
        <v>156</v>
      </c>
      <c r="Q21" s="97"/>
      <c r="R21" s="98"/>
      <c r="S21" s="142" t="s">
        <v>235</v>
      </c>
      <c r="T21" s="143">
        <v>2</v>
      </c>
      <c r="U21" s="97"/>
      <c r="V21" s="98"/>
      <c r="W21" s="100"/>
      <c r="X21" s="101"/>
      <c r="Y21" s="99">
        <v>42</v>
      </c>
      <c r="Z21" s="3" t="s">
        <v>20</v>
      </c>
      <c r="AA21" s="3"/>
      <c r="AB21" s="8"/>
      <c r="AC21" s="3"/>
      <c r="AD21" s="3"/>
      <c r="AE21" s="3"/>
      <c r="AF21" s="3"/>
      <c r="AG21" s="3"/>
      <c r="AH21" s="2"/>
      <c r="AI21" s="2"/>
      <c r="AJ21" s="2"/>
      <c r="AK21" s="3"/>
      <c r="AL21" s="3"/>
      <c r="AM21" s="3"/>
      <c r="AN21" s="3"/>
      <c r="AO21" s="3"/>
      <c r="AP21" s="3"/>
      <c r="AQ21" s="3"/>
      <c r="AR21" s="3"/>
    </row>
    <row r="22" spans="1:44" ht="15">
      <c r="A22" s="115">
        <v>3</v>
      </c>
      <c r="B22" s="116" t="s">
        <v>13</v>
      </c>
      <c r="C22" s="52" t="s">
        <v>114</v>
      </c>
      <c r="D22" s="53" t="s">
        <v>115</v>
      </c>
      <c r="E22" s="54"/>
      <c r="F22" s="55"/>
      <c r="G22" s="56" t="s">
        <v>114</v>
      </c>
      <c r="H22" s="53" t="s">
        <v>116</v>
      </c>
      <c r="I22" s="54"/>
      <c r="J22" s="55"/>
      <c r="K22" s="57" t="s">
        <v>114</v>
      </c>
      <c r="L22" s="53" t="s">
        <v>117</v>
      </c>
      <c r="M22" s="54"/>
      <c r="N22" s="55"/>
      <c r="O22" s="95" t="s">
        <v>114</v>
      </c>
      <c r="P22" s="96" t="s">
        <v>118</v>
      </c>
      <c r="Q22" s="97"/>
      <c r="R22" s="98"/>
      <c r="S22" s="142" t="s">
        <v>235</v>
      </c>
      <c r="T22" s="143">
        <v>3</v>
      </c>
      <c r="U22" s="97"/>
      <c r="V22" s="98"/>
      <c r="W22" s="100"/>
      <c r="X22" s="101"/>
      <c r="Y22" s="99">
        <v>2</v>
      </c>
      <c r="Z22" s="3" t="s">
        <v>20</v>
      </c>
      <c r="AA22" s="3"/>
      <c r="AB22" s="8"/>
      <c r="AC22" s="3"/>
      <c r="AD22" s="3"/>
      <c r="AE22" s="3"/>
      <c r="AF22" s="3"/>
      <c r="AG22" s="3"/>
      <c r="AH22" s="2"/>
      <c r="AI22" s="2"/>
      <c r="AJ22" s="2"/>
      <c r="AK22" s="3"/>
      <c r="AL22" s="3"/>
      <c r="AM22" s="3"/>
      <c r="AN22" s="3"/>
      <c r="AO22" s="3"/>
      <c r="AP22" s="3"/>
      <c r="AQ22" s="3"/>
      <c r="AR22" s="3"/>
    </row>
    <row r="23" spans="1:44" ht="15">
      <c r="A23" s="117">
        <v>4</v>
      </c>
      <c r="B23" s="116" t="s">
        <v>13</v>
      </c>
      <c r="C23" s="52" t="s">
        <v>96</v>
      </c>
      <c r="D23" s="53" t="s">
        <v>97</v>
      </c>
      <c r="E23" s="54"/>
      <c r="F23" s="55"/>
      <c r="G23" s="56" t="s">
        <v>96</v>
      </c>
      <c r="H23" s="53" t="s">
        <v>98</v>
      </c>
      <c r="I23" s="54"/>
      <c r="J23" s="55"/>
      <c r="K23" s="57" t="s">
        <v>96</v>
      </c>
      <c r="L23" s="53" t="s">
        <v>99</v>
      </c>
      <c r="M23" s="54"/>
      <c r="N23" s="55"/>
      <c r="O23" s="95" t="s">
        <v>96</v>
      </c>
      <c r="P23" s="96" t="s">
        <v>100</v>
      </c>
      <c r="Q23" s="97"/>
      <c r="R23" s="98"/>
      <c r="S23" s="142" t="s">
        <v>235</v>
      </c>
      <c r="T23" s="143">
        <v>4</v>
      </c>
      <c r="U23" s="97"/>
      <c r="V23" s="98"/>
      <c r="W23" s="100"/>
      <c r="X23" s="101"/>
      <c r="Y23" s="99">
        <v>7</v>
      </c>
      <c r="Z23" s="3" t="s">
        <v>20</v>
      </c>
      <c r="AA23" s="3"/>
      <c r="AB23" s="8"/>
      <c r="AC23" s="3"/>
      <c r="AD23" s="3"/>
      <c r="AE23" s="3"/>
      <c r="AF23" s="3"/>
      <c r="AG23" s="3"/>
      <c r="AH23" s="2"/>
      <c r="AI23" s="2"/>
      <c r="AJ23" s="2"/>
      <c r="AK23" s="3"/>
      <c r="AL23" s="3"/>
      <c r="AM23" s="3"/>
      <c r="AN23" s="3"/>
      <c r="AO23" s="3"/>
      <c r="AP23" s="3"/>
      <c r="AQ23" s="3"/>
      <c r="AR23" s="3"/>
    </row>
    <row r="24" spans="1:44" ht="15">
      <c r="A24" s="115">
        <v>5</v>
      </c>
      <c r="B24" s="116" t="s">
        <v>138</v>
      </c>
      <c r="C24" s="52" t="s">
        <v>114</v>
      </c>
      <c r="D24" s="53" t="s">
        <v>144</v>
      </c>
      <c r="E24" s="54"/>
      <c r="F24" s="55"/>
      <c r="G24" s="56" t="s">
        <v>84</v>
      </c>
      <c r="H24" s="53" t="s">
        <v>145</v>
      </c>
      <c r="I24" s="54"/>
      <c r="J24" s="55"/>
      <c r="K24" s="57" t="s">
        <v>67</v>
      </c>
      <c r="L24" s="53" t="s">
        <v>146</v>
      </c>
      <c r="M24" s="54"/>
      <c r="N24" s="55"/>
      <c r="O24" s="95" t="s">
        <v>147</v>
      </c>
      <c r="P24" s="96" t="s">
        <v>148</v>
      </c>
      <c r="Q24" s="97"/>
      <c r="R24" s="98"/>
      <c r="S24" s="142" t="s">
        <v>235</v>
      </c>
      <c r="T24" s="143">
        <v>5</v>
      </c>
      <c r="U24" s="97"/>
      <c r="V24" s="98"/>
      <c r="W24" s="100"/>
      <c r="X24" s="101"/>
      <c r="Y24" s="99">
        <v>26</v>
      </c>
      <c r="Z24" s="3" t="s">
        <v>20</v>
      </c>
      <c r="AA24" s="3"/>
      <c r="AB24" s="8"/>
      <c r="AC24" s="3"/>
      <c r="AD24" s="3"/>
      <c r="AE24" s="3"/>
      <c r="AF24" s="3"/>
      <c r="AG24" s="3"/>
      <c r="AH24" s="2"/>
      <c r="AI24" s="2"/>
      <c r="AJ24" s="2"/>
      <c r="AK24" s="3"/>
      <c r="AL24" s="3"/>
      <c r="AM24" s="3"/>
      <c r="AN24" s="3"/>
      <c r="AO24" s="3"/>
      <c r="AP24" s="3"/>
      <c r="AQ24" s="3"/>
      <c r="AR24" s="3"/>
    </row>
    <row r="25" spans="1:44" s="36" customFormat="1" ht="15">
      <c r="A25" s="117">
        <v>6</v>
      </c>
      <c r="B25" s="116" t="s">
        <v>13</v>
      </c>
      <c r="C25" s="52" t="s">
        <v>55</v>
      </c>
      <c r="D25" s="53" t="s">
        <v>56</v>
      </c>
      <c r="E25" s="54"/>
      <c r="F25" s="55"/>
      <c r="G25" s="56" t="s">
        <v>55</v>
      </c>
      <c r="H25" s="53" t="s">
        <v>57</v>
      </c>
      <c r="I25" s="54"/>
      <c r="J25" s="55"/>
      <c r="K25" s="57" t="s">
        <v>55</v>
      </c>
      <c r="L25" s="53" t="s">
        <v>58</v>
      </c>
      <c r="M25" s="54"/>
      <c r="N25" s="55"/>
      <c r="O25" s="95" t="s">
        <v>55</v>
      </c>
      <c r="P25" s="96" t="s">
        <v>59</v>
      </c>
      <c r="Q25" s="97"/>
      <c r="R25" s="98"/>
      <c r="S25" s="142" t="s">
        <v>235</v>
      </c>
      <c r="T25" s="207">
        <v>6</v>
      </c>
      <c r="U25" s="97"/>
      <c r="V25" s="98"/>
      <c r="W25" s="100"/>
      <c r="X25" s="101"/>
      <c r="Y25" s="99">
        <v>13</v>
      </c>
      <c r="Z25" s="37">
        <f>IF(B25="r",COUNTA(T25),"")</f>
      </c>
      <c r="AA25" s="37"/>
      <c r="AB25" s="38"/>
      <c r="AC25" s="37"/>
      <c r="AD25" s="37"/>
      <c r="AE25" s="37"/>
      <c r="AF25" s="37"/>
      <c r="AG25" s="37"/>
      <c r="AH25" s="39"/>
      <c r="AI25" s="39"/>
      <c r="AJ25" s="39"/>
      <c r="AK25" s="37"/>
      <c r="AL25" s="37"/>
      <c r="AM25" s="37"/>
      <c r="AN25" s="37"/>
      <c r="AO25" s="37"/>
      <c r="AP25" s="37"/>
      <c r="AQ25" s="37"/>
      <c r="AR25" s="37"/>
    </row>
    <row r="26" spans="1:44" s="36" customFormat="1" ht="15">
      <c r="A26" s="115">
        <v>7</v>
      </c>
      <c r="B26" s="116" t="s">
        <v>13</v>
      </c>
      <c r="C26" s="52" t="s">
        <v>21</v>
      </c>
      <c r="D26" s="53" t="s">
        <v>22</v>
      </c>
      <c r="E26" s="54"/>
      <c r="F26" s="55"/>
      <c r="G26" s="56" t="s">
        <v>21</v>
      </c>
      <c r="H26" s="53" t="s">
        <v>23</v>
      </c>
      <c r="I26" s="54"/>
      <c r="J26" s="55"/>
      <c r="K26" s="57" t="s">
        <v>21</v>
      </c>
      <c r="L26" s="53" t="s">
        <v>24</v>
      </c>
      <c r="M26" s="54"/>
      <c r="N26" s="55"/>
      <c r="O26" s="95" t="s">
        <v>21</v>
      </c>
      <c r="P26" s="96" t="s">
        <v>25</v>
      </c>
      <c r="Q26" s="97"/>
      <c r="R26" s="98"/>
      <c r="S26" s="142" t="s">
        <v>235</v>
      </c>
      <c r="T26" s="143">
        <v>7</v>
      </c>
      <c r="U26" s="97"/>
      <c r="V26" s="98"/>
      <c r="W26" s="100"/>
      <c r="X26" s="101"/>
      <c r="Y26" s="99"/>
      <c r="Z26" s="37">
        <f>IF(B26="r",COUNTA(T26),"")</f>
      </c>
      <c r="AA26" s="37"/>
      <c r="AB26" s="38"/>
      <c r="AC26" s="37"/>
      <c r="AD26" s="37"/>
      <c r="AE26" s="37"/>
      <c r="AF26" s="37"/>
      <c r="AG26" s="37"/>
      <c r="AH26" s="39"/>
      <c r="AI26" s="39"/>
      <c r="AJ26" s="39"/>
      <c r="AK26" s="37"/>
      <c r="AL26" s="37"/>
      <c r="AM26" s="37"/>
      <c r="AN26" s="37"/>
      <c r="AO26" s="37"/>
      <c r="AP26" s="37"/>
      <c r="AQ26" s="37"/>
      <c r="AR26" s="37"/>
    </row>
    <row r="27" spans="1:44" s="36" customFormat="1" ht="15">
      <c r="A27" s="117">
        <v>8</v>
      </c>
      <c r="B27" s="116" t="s">
        <v>138</v>
      </c>
      <c r="C27" s="52" t="s">
        <v>169</v>
      </c>
      <c r="D27" s="53" t="s">
        <v>170</v>
      </c>
      <c r="E27" s="54"/>
      <c r="F27" s="55"/>
      <c r="G27" s="64" t="s">
        <v>196</v>
      </c>
      <c r="H27" s="61" t="s">
        <v>202</v>
      </c>
      <c r="I27" s="54"/>
      <c r="J27" s="55"/>
      <c r="K27" s="57"/>
      <c r="L27" s="53"/>
      <c r="M27" s="54"/>
      <c r="N27" s="55"/>
      <c r="O27" s="102" t="s">
        <v>211</v>
      </c>
      <c r="P27" s="103" t="s">
        <v>212</v>
      </c>
      <c r="Q27" s="97"/>
      <c r="R27" s="98"/>
      <c r="S27" s="142" t="s">
        <v>235</v>
      </c>
      <c r="T27" s="143">
        <v>8</v>
      </c>
      <c r="U27" s="97"/>
      <c r="V27" s="98"/>
      <c r="W27" s="104"/>
      <c r="X27" s="105"/>
      <c r="Y27" s="99">
        <v>39</v>
      </c>
      <c r="Z27" s="37">
        <f>IF(B27="r",COUNTA(T27),"")</f>
      </c>
      <c r="AA27" s="37"/>
      <c r="AB27" s="38"/>
      <c r="AC27" s="37"/>
      <c r="AD27" s="37"/>
      <c r="AE27" s="37"/>
      <c r="AF27" s="37"/>
      <c r="AG27" s="37"/>
      <c r="AH27" s="39"/>
      <c r="AI27" s="39"/>
      <c r="AJ27" s="39"/>
      <c r="AK27" s="37"/>
      <c r="AL27" s="37"/>
      <c r="AM27" s="37"/>
      <c r="AN27" s="37"/>
      <c r="AO27" s="37"/>
      <c r="AP27" s="37"/>
      <c r="AQ27" s="37"/>
      <c r="AR27" s="37"/>
    </row>
    <row r="28" spans="1:44" s="40" customFormat="1" ht="15">
      <c r="A28" s="115">
        <v>9</v>
      </c>
      <c r="B28" s="116" t="s">
        <v>13</v>
      </c>
      <c r="C28" s="52" t="s">
        <v>33</v>
      </c>
      <c r="D28" s="53" t="s">
        <v>34</v>
      </c>
      <c r="E28" s="54"/>
      <c r="F28" s="55"/>
      <c r="G28" s="56" t="s">
        <v>33</v>
      </c>
      <c r="H28" s="53" t="s">
        <v>35</v>
      </c>
      <c r="I28" s="54"/>
      <c r="J28" s="55"/>
      <c r="K28" s="57" t="s">
        <v>33</v>
      </c>
      <c r="L28" s="53" t="s">
        <v>36</v>
      </c>
      <c r="M28" s="54"/>
      <c r="N28" s="55"/>
      <c r="O28" s="95" t="s">
        <v>33</v>
      </c>
      <c r="P28" s="96" t="s">
        <v>37</v>
      </c>
      <c r="Q28" s="97"/>
      <c r="R28" s="98"/>
      <c r="S28" s="142" t="s">
        <v>235</v>
      </c>
      <c r="T28" s="143">
        <v>9</v>
      </c>
      <c r="U28" s="97"/>
      <c r="V28" s="98"/>
      <c r="W28" s="100"/>
      <c r="X28" s="106"/>
      <c r="Y28" s="99">
        <v>16</v>
      </c>
      <c r="Z28" s="37">
        <f>IF(B28="r",COUNTA(T28),"")</f>
      </c>
      <c r="AA28" s="37"/>
      <c r="AB28" s="38"/>
      <c r="AC28" s="37"/>
      <c r="AD28" s="37"/>
      <c r="AE28" s="37"/>
      <c r="AF28" s="37"/>
      <c r="AG28" s="37"/>
      <c r="AK28" s="41"/>
      <c r="AL28" s="41"/>
      <c r="AM28" s="41"/>
      <c r="AN28" s="41"/>
      <c r="AO28" s="41"/>
      <c r="AP28" s="41"/>
      <c r="AQ28" s="41"/>
      <c r="AR28" s="41"/>
    </row>
    <row r="29" spans="1:46" ht="15">
      <c r="A29" s="117">
        <v>10</v>
      </c>
      <c r="B29" s="118" t="s">
        <v>13</v>
      </c>
      <c r="C29" s="60" t="s">
        <v>188</v>
      </c>
      <c r="D29" s="61" t="s">
        <v>189</v>
      </c>
      <c r="E29" s="62"/>
      <c r="F29" s="63"/>
      <c r="G29" s="64" t="str">
        <f>IF(C29="","",C29)</f>
        <v>KW Leszcz Maver Poznań</v>
      </c>
      <c r="H29" s="61" t="s">
        <v>190</v>
      </c>
      <c r="I29" s="62"/>
      <c r="J29" s="63"/>
      <c r="K29" s="65" t="str">
        <f>IF(C29="","",C29)</f>
        <v>KW Leszcz Maver Poznań</v>
      </c>
      <c r="L29" s="61" t="s">
        <v>191</v>
      </c>
      <c r="M29" s="62"/>
      <c r="N29" s="63"/>
      <c r="O29" s="102" t="str">
        <f>IF(C29="","",C29)</f>
        <v>KW Leszcz Maver Poznań</v>
      </c>
      <c r="P29" s="103" t="s">
        <v>192</v>
      </c>
      <c r="Q29" s="107"/>
      <c r="R29" s="108"/>
      <c r="S29" s="144" t="s">
        <v>235</v>
      </c>
      <c r="T29" s="145">
        <v>10</v>
      </c>
      <c r="U29" s="107"/>
      <c r="V29" s="108"/>
      <c r="W29" s="110"/>
      <c r="X29" s="111"/>
      <c r="Y29" s="109">
        <v>19</v>
      </c>
      <c r="Z29" s="3" t="s">
        <v>20</v>
      </c>
      <c r="AA29" s="3"/>
      <c r="AB29" s="8"/>
      <c r="AC29" s="3"/>
      <c r="AD29" s="3"/>
      <c r="AE29" s="3"/>
      <c r="AF29" s="3"/>
      <c r="AG29" s="3"/>
      <c r="AH29" s="2"/>
      <c r="AI29" s="2"/>
      <c r="AJ29" s="2"/>
      <c r="AK29" s="3"/>
      <c r="AL29" s="3"/>
      <c r="AM29" s="3"/>
      <c r="AN29" s="3"/>
      <c r="AO29" s="3"/>
      <c r="AP29" s="3"/>
      <c r="AQ29" s="3"/>
      <c r="AR29" s="3"/>
      <c r="AS29" s="9"/>
      <c r="AT29" s="9"/>
    </row>
    <row r="30" spans="1:46" ht="15">
      <c r="A30" s="115">
        <v>11</v>
      </c>
      <c r="B30" s="118" t="s">
        <v>13</v>
      </c>
      <c r="C30" s="60" t="s">
        <v>204</v>
      </c>
      <c r="D30" s="61" t="s">
        <v>183</v>
      </c>
      <c r="E30" s="62"/>
      <c r="F30" s="63"/>
      <c r="G30" s="64" t="str">
        <f>IF(C30="","",C30)</f>
        <v>Mirage Sensas Mistrall Szóstka Warszawa</v>
      </c>
      <c r="H30" s="61" t="s">
        <v>184</v>
      </c>
      <c r="I30" s="62"/>
      <c r="J30" s="63"/>
      <c r="K30" s="65" t="str">
        <f>IF(C30="","",C30)</f>
        <v>Mirage Sensas Mistrall Szóstka Warszawa</v>
      </c>
      <c r="L30" s="61" t="s">
        <v>185</v>
      </c>
      <c r="M30" s="62"/>
      <c r="N30" s="63"/>
      <c r="O30" s="102" t="str">
        <f>IF(C30="","",C30)</f>
        <v>Mirage Sensas Mistrall Szóstka Warszawa</v>
      </c>
      <c r="P30" s="103" t="s">
        <v>186</v>
      </c>
      <c r="Q30" s="107"/>
      <c r="R30" s="108"/>
      <c r="S30" s="144" t="s">
        <v>235</v>
      </c>
      <c r="T30" s="145">
        <v>11</v>
      </c>
      <c r="U30" s="107"/>
      <c r="V30" s="108"/>
      <c r="W30" s="110"/>
      <c r="X30" s="111"/>
      <c r="Y30" s="109">
        <v>12</v>
      </c>
      <c r="Z30" s="3" t="s">
        <v>20</v>
      </c>
      <c r="AA30" s="3"/>
      <c r="AB30" s="8"/>
      <c r="AC30" s="3"/>
      <c r="AD30" s="3"/>
      <c r="AE30" s="3"/>
      <c r="AF30" s="3"/>
      <c r="AG30" s="3"/>
      <c r="AH30" s="2"/>
      <c r="AI30" s="2"/>
      <c r="AJ30" s="2"/>
      <c r="AK30" s="3"/>
      <c r="AL30" s="3"/>
      <c r="AM30" s="3"/>
      <c r="AN30" s="3"/>
      <c r="AO30" s="3"/>
      <c r="AP30" s="3"/>
      <c r="AQ30" s="3"/>
      <c r="AR30" s="3"/>
      <c r="AS30" s="9"/>
      <c r="AT30" s="9"/>
    </row>
    <row r="31" spans="1:46" ht="15">
      <c r="A31" s="117">
        <v>12</v>
      </c>
      <c r="B31" s="116" t="s">
        <v>13</v>
      </c>
      <c r="C31" s="52" t="s">
        <v>27</v>
      </c>
      <c r="D31" s="53" t="s">
        <v>28</v>
      </c>
      <c r="E31" s="54"/>
      <c r="F31" s="55"/>
      <c r="G31" s="56" t="s">
        <v>27</v>
      </c>
      <c r="H31" s="53" t="s">
        <v>29</v>
      </c>
      <c r="I31" s="54"/>
      <c r="J31" s="55"/>
      <c r="K31" s="57" t="s">
        <v>27</v>
      </c>
      <c r="L31" s="53" t="s">
        <v>30</v>
      </c>
      <c r="M31" s="54"/>
      <c r="N31" s="55"/>
      <c r="O31" s="95" t="s">
        <v>27</v>
      </c>
      <c r="P31" s="96" t="s">
        <v>31</v>
      </c>
      <c r="Q31" s="97"/>
      <c r="R31" s="98"/>
      <c r="S31" s="142" t="s">
        <v>235</v>
      </c>
      <c r="T31" s="143">
        <v>12</v>
      </c>
      <c r="U31" s="97"/>
      <c r="V31" s="98"/>
      <c r="W31" s="100"/>
      <c r="X31" s="106"/>
      <c r="Y31" s="99">
        <v>8</v>
      </c>
      <c r="Z31" s="3" t="s">
        <v>20</v>
      </c>
      <c r="AA31" s="3"/>
      <c r="AB31" s="8"/>
      <c r="AC31" s="3"/>
      <c r="AD31" s="3"/>
      <c r="AE31" s="3"/>
      <c r="AF31" s="3"/>
      <c r="AG31" s="3"/>
      <c r="AH31" s="2"/>
      <c r="AI31" s="2"/>
      <c r="AJ31" s="2"/>
      <c r="AK31" s="3"/>
      <c r="AL31" s="3"/>
      <c r="AM31" s="3"/>
      <c r="AN31" s="3"/>
      <c r="AO31" s="3"/>
      <c r="AP31" s="3"/>
      <c r="AQ31" s="3"/>
      <c r="AR31" s="3"/>
      <c r="AS31" s="9"/>
      <c r="AT31" s="9"/>
    </row>
    <row r="32" spans="1:46" ht="15">
      <c r="A32" s="115">
        <v>13</v>
      </c>
      <c r="B32" s="116" t="s">
        <v>13</v>
      </c>
      <c r="C32" s="52" t="s">
        <v>102</v>
      </c>
      <c r="D32" s="53" t="s">
        <v>103</v>
      </c>
      <c r="E32" s="54"/>
      <c r="F32" s="55"/>
      <c r="G32" s="56" t="s">
        <v>102</v>
      </c>
      <c r="H32" s="53" t="s">
        <v>104</v>
      </c>
      <c r="I32" s="54"/>
      <c r="J32" s="55"/>
      <c r="K32" s="57" t="s">
        <v>102</v>
      </c>
      <c r="L32" s="53" t="s">
        <v>105</v>
      </c>
      <c r="M32" s="54"/>
      <c r="N32" s="55"/>
      <c r="O32" s="95" t="s">
        <v>102</v>
      </c>
      <c r="P32" s="96" t="s">
        <v>106</v>
      </c>
      <c r="Q32" s="97"/>
      <c r="R32" s="98"/>
      <c r="S32" s="142" t="s">
        <v>235</v>
      </c>
      <c r="T32" s="143">
        <v>13</v>
      </c>
      <c r="U32" s="97"/>
      <c r="V32" s="98"/>
      <c r="W32" s="100"/>
      <c r="X32" s="106"/>
      <c r="Y32" s="99">
        <v>60</v>
      </c>
      <c r="Z32" s="3" t="s">
        <v>20</v>
      </c>
      <c r="AA32" s="3"/>
      <c r="AB32" s="8"/>
      <c r="AC32" s="3"/>
      <c r="AD32" s="3"/>
      <c r="AE32" s="3"/>
      <c r="AF32" s="3"/>
      <c r="AG32" s="3"/>
      <c r="AH32" s="2"/>
      <c r="AI32" s="2"/>
      <c r="AJ32" s="2"/>
      <c r="AK32" s="3"/>
      <c r="AL32" s="3"/>
      <c r="AM32" s="3"/>
      <c r="AN32" s="3"/>
      <c r="AO32" s="3"/>
      <c r="AP32" s="3"/>
      <c r="AQ32" s="3"/>
      <c r="AR32" s="3"/>
      <c r="AS32" s="9"/>
      <c r="AT32" s="9"/>
    </row>
    <row r="33" spans="1:46" ht="15.75" thickBot="1">
      <c r="A33" s="117">
        <v>14</v>
      </c>
      <c r="B33" s="118" t="s">
        <v>13</v>
      </c>
      <c r="C33" s="60" t="s">
        <v>205</v>
      </c>
      <c r="D33" s="61" t="s">
        <v>206</v>
      </c>
      <c r="E33" s="62"/>
      <c r="F33" s="63"/>
      <c r="G33" s="64" t="str">
        <f>IF(C33="","",C33)</f>
        <v>Rob Tar Tarnów</v>
      </c>
      <c r="H33" s="61" t="s">
        <v>207</v>
      </c>
      <c r="I33" s="62"/>
      <c r="J33" s="63"/>
      <c r="K33" s="65" t="str">
        <f>IF(C33="","",C33)</f>
        <v>Rob Tar Tarnów</v>
      </c>
      <c r="L33" s="61" t="s">
        <v>208</v>
      </c>
      <c r="M33" s="62"/>
      <c r="N33" s="63"/>
      <c r="O33" s="102" t="str">
        <f>IF(C33="","",C33)</f>
        <v>Rob Tar Tarnów</v>
      </c>
      <c r="P33" s="103" t="s">
        <v>209</v>
      </c>
      <c r="Q33" s="107"/>
      <c r="R33" s="108"/>
      <c r="S33" s="144" t="s">
        <v>235</v>
      </c>
      <c r="T33" s="145">
        <v>14</v>
      </c>
      <c r="U33" s="107"/>
      <c r="V33" s="108"/>
      <c r="W33" s="110"/>
      <c r="X33" s="112"/>
      <c r="Y33" s="109">
        <v>17</v>
      </c>
      <c r="Z33" s="3" t="s">
        <v>20</v>
      </c>
      <c r="AA33" s="3"/>
      <c r="AB33" s="8"/>
      <c r="AC33" s="3"/>
      <c r="AD33" s="3"/>
      <c r="AE33" s="3"/>
      <c r="AF33" s="3"/>
      <c r="AG33" s="3"/>
      <c r="AH33" s="2"/>
      <c r="AI33" s="2"/>
      <c r="AJ33" s="2"/>
      <c r="AK33" s="3"/>
      <c r="AL33" s="3"/>
      <c r="AM33" s="3"/>
      <c r="AN33" s="3"/>
      <c r="AO33" s="3"/>
      <c r="AP33" s="3"/>
      <c r="AQ33" s="3"/>
      <c r="AR33" s="3"/>
      <c r="AS33" s="9"/>
      <c r="AT33" s="9"/>
    </row>
    <row r="34" spans="1:46" ht="15">
      <c r="A34" s="115">
        <v>15</v>
      </c>
      <c r="B34" s="116" t="s">
        <v>13</v>
      </c>
      <c r="C34" s="52" t="s">
        <v>126</v>
      </c>
      <c r="D34" s="53" t="s">
        <v>127</v>
      </c>
      <c r="E34" s="54"/>
      <c r="F34" s="55"/>
      <c r="G34" s="56" t="s">
        <v>126</v>
      </c>
      <c r="H34" s="53" t="s">
        <v>128</v>
      </c>
      <c r="I34" s="54"/>
      <c r="J34" s="55"/>
      <c r="K34" s="57" t="s">
        <v>126</v>
      </c>
      <c r="L34" s="53" t="s">
        <v>129</v>
      </c>
      <c r="M34" s="54"/>
      <c r="N34" s="55"/>
      <c r="O34" s="95" t="s">
        <v>126</v>
      </c>
      <c r="P34" s="96" t="s">
        <v>130</v>
      </c>
      <c r="Q34" s="97"/>
      <c r="R34" s="98"/>
      <c r="S34" s="142" t="s">
        <v>235</v>
      </c>
      <c r="T34" s="143">
        <v>15</v>
      </c>
      <c r="U34" s="97"/>
      <c r="V34" s="98"/>
      <c r="W34" s="113"/>
      <c r="X34" s="114"/>
      <c r="Y34" s="99">
        <v>4</v>
      </c>
      <c r="Z34" s="3" t="s">
        <v>20</v>
      </c>
      <c r="AA34" s="3"/>
      <c r="AB34" s="8"/>
      <c r="AC34" s="3"/>
      <c r="AD34" s="3"/>
      <c r="AE34" s="3"/>
      <c r="AF34" s="3"/>
      <c r="AG34" s="3"/>
      <c r="AH34" s="2"/>
      <c r="AI34" s="2"/>
      <c r="AJ34" s="2"/>
      <c r="AK34" s="3"/>
      <c r="AL34" s="3"/>
      <c r="AM34" s="3"/>
      <c r="AN34" s="3"/>
      <c r="AO34" s="3"/>
      <c r="AP34" s="3"/>
      <c r="AQ34" s="3"/>
      <c r="AR34" s="3"/>
      <c r="AS34" s="9"/>
      <c r="AT34" s="9"/>
    </row>
    <row r="35" spans="1:20" ht="15">
      <c r="A35" s="115">
        <v>16</v>
      </c>
      <c r="B35" s="116" t="s">
        <v>13</v>
      </c>
      <c r="C35" s="52" t="s">
        <v>126</v>
      </c>
      <c r="D35" s="53" t="s">
        <v>127</v>
      </c>
      <c r="E35" s="54"/>
      <c r="F35" s="55"/>
      <c r="G35" s="56" t="s">
        <v>126</v>
      </c>
      <c r="H35" s="53" t="s">
        <v>128</v>
      </c>
      <c r="I35" s="54"/>
      <c r="J35" s="55"/>
      <c r="K35" s="57" t="s">
        <v>126</v>
      </c>
      <c r="L35" s="53" t="s">
        <v>129</v>
      </c>
      <c r="M35" s="54"/>
      <c r="N35" s="55"/>
      <c r="O35" s="95" t="s">
        <v>261</v>
      </c>
      <c r="P35" s="96" t="s">
        <v>262</v>
      </c>
      <c r="Q35" s="97"/>
      <c r="R35" s="98"/>
      <c r="S35" s="142" t="s">
        <v>235</v>
      </c>
      <c r="T35" s="143">
        <v>16</v>
      </c>
    </row>
    <row r="36" spans="1:20" ht="15">
      <c r="A36" s="211"/>
      <c r="B36" s="212"/>
      <c r="C36" s="213"/>
      <c r="D36" s="214"/>
      <c r="E36" s="215"/>
      <c r="F36" s="216"/>
      <c r="G36" s="213"/>
      <c r="H36" s="214"/>
      <c r="I36" s="215"/>
      <c r="J36" s="216"/>
      <c r="K36" s="214"/>
      <c r="L36" s="214"/>
      <c r="M36" s="215"/>
      <c r="N36" s="216"/>
      <c r="O36" s="217"/>
      <c r="P36" s="217"/>
      <c r="Q36" s="218"/>
      <c r="R36" s="219"/>
      <c r="S36" s="220"/>
      <c r="T36" s="221"/>
    </row>
    <row r="37" ht="14.25">
      <c r="O37" s="47" t="s">
        <v>216</v>
      </c>
    </row>
    <row r="38" ht="14.25">
      <c r="O38" s="47" t="s">
        <v>217</v>
      </c>
    </row>
  </sheetData>
  <sheetProtection/>
  <mergeCells count="23">
    <mergeCell ref="AE2:AI2"/>
    <mergeCell ref="AK2:AO2"/>
    <mergeCell ref="P2:P3"/>
    <mergeCell ref="Q2:R2"/>
    <mergeCell ref="S2:S3"/>
    <mergeCell ref="T2:T3"/>
    <mergeCell ref="Q1:R1"/>
    <mergeCell ref="U1:V1"/>
    <mergeCell ref="A2:A3"/>
    <mergeCell ref="B2:B3"/>
    <mergeCell ref="C2:C3"/>
    <mergeCell ref="D2:D3"/>
    <mergeCell ref="E2:F2"/>
    <mergeCell ref="K2:K3"/>
    <mergeCell ref="L2:L3"/>
    <mergeCell ref="M2:N2"/>
    <mergeCell ref="G2:G3"/>
    <mergeCell ref="H2:H3"/>
    <mergeCell ref="I2:J2"/>
    <mergeCell ref="U2:V2"/>
    <mergeCell ref="W2:X2"/>
    <mergeCell ref="Y2:Y3"/>
    <mergeCell ref="O2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zoomScale="69" zoomScaleNormal="69" zoomScaleSheetLayoutView="69" zoomScalePageLayoutView="0" workbookViewId="0" topLeftCell="A1">
      <selection activeCell="D30" sqref="D30"/>
    </sheetView>
  </sheetViews>
  <sheetFormatPr defaultColWidth="8.796875" defaultRowHeight="14.25"/>
  <cols>
    <col min="1" max="1" width="3.69921875" style="0" customWidth="1"/>
    <col min="2" max="2" width="6.5" style="0" customWidth="1"/>
    <col min="3" max="3" width="39.5" style="0" customWidth="1"/>
    <col min="4" max="4" width="24.09765625" style="0" customWidth="1"/>
    <col min="5" max="6" width="0" style="0" hidden="1" customWidth="1"/>
    <col min="7" max="7" width="22.5" style="0" customWidth="1"/>
    <col min="8" max="9" width="0" style="0" hidden="1" customWidth="1"/>
    <col min="10" max="10" width="21.3984375" style="0" customWidth="1"/>
    <col min="11" max="16" width="0" style="0" hidden="1" customWidth="1"/>
    <col min="17" max="17" width="17.69921875" style="0" customWidth="1"/>
    <col min="18" max="18" width="16.19921875" style="0" customWidth="1"/>
    <col min="19" max="19" width="36" style="0" customWidth="1"/>
    <col min="20" max="20" width="14" style="74" customWidth="1"/>
    <col min="21" max="21" width="12.69921875" style="0" hidden="1" customWidth="1"/>
    <col min="22" max="22" width="34.69921875" style="0" hidden="1" customWidth="1"/>
    <col min="23" max="23" width="10.69921875" style="0" customWidth="1"/>
  </cols>
  <sheetData>
    <row r="1" spans="1:26" ht="24.75" customHeight="1" thickBot="1">
      <c r="A1" s="42" t="s">
        <v>223</v>
      </c>
      <c r="B1" s="1"/>
      <c r="C1" s="1"/>
      <c r="D1" s="1"/>
      <c r="E1" s="1"/>
      <c r="F1" s="1"/>
      <c r="G1" s="1"/>
      <c r="H1" s="5"/>
      <c r="I1" s="5"/>
      <c r="J1" s="1"/>
      <c r="K1" s="5"/>
      <c r="L1" s="5"/>
      <c r="M1" s="222"/>
      <c r="N1" s="223"/>
      <c r="O1" s="1"/>
      <c r="P1" s="1"/>
      <c r="Q1" s="1"/>
      <c r="R1" s="1"/>
      <c r="S1" s="1"/>
      <c r="T1" s="73"/>
      <c r="U1" s="1"/>
      <c r="V1" s="1"/>
      <c r="W1" s="1"/>
      <c r="X1" s="1"/>
      <c r="Y1" s="1"/>
      <c r="Z1" s="1"/>
    </row>
    <row r="2" spans="1:26" ht="15.75" customHeight="1" thickBot="1" thickTop="1">
      <c r="A2" s="224" t="s">
        <v>0</v>
      </c>
      <c r="B2" s="226" t="s">
        <v>219</v>
      </c>
      <c r="C2" s="228" t="s">
        <v>1</v>
      </c>
      <c r="D2" s="230" t="s">
        <v>2</v>
      </c>
      <c r="E2" s="232" t="s">
        <v>3</v>
      </c>
      <c r="F2" s="233"/>
      <c r="G2" s="230" t="s">
        <v>4</v>
      </c>
      <c r="H2" s="232" t="s">
        <v>3</v>
      </c>
      <c r="I2" s="233"/>
      <c r="J2" s="234" t="s">
        <v>5</v>
      </c>
      <c r="K2" s="232" t="s">
        <v>3</v>
      </c>
      <c r="L2" s="233"/>
      <c r="M2" s="232" t="s">
        <v>3</v>
      </c>
      <c r="N2" s="233"/>
      <c r="O2" s="236" t="s">
        <v>8</v>
      </c>
      <c r="P2" s="237"/>
      <c r="Q2" s="234" t="s">
        <v>224</v>
      </c>
      <c r="R2" s="234" t="s">
        <v>225</v>
      </c>
      <c r="S2" s="234" t="s">
        <v>226</v>
      </c>
      <c r="T2" s="234" t="s">
        <v>263</v>
      </c>
      <c r="U2" s="234" t="s">
        <v>227</v>
      </c>
      <c r="V2" s="2"/>
      <c r="W2" s="2"/>
      <c r="X2" s="2"/>
      <c r="Y2" s="1"/>
      <c r="Z2" s="1"/>
    </row>
    <row r="3" spans="1:26" ht="15.75" customHeight="1" thickBot="1">
      <c r="A3" s="225"/>
      <c r="B3" s="227"/>
      <c r="C3" s="229"/>
      <c r="D3" s="231"/>
      <c r="E3" s="6" t="s">
        <v>9</v>
      </c>
      <c r="F3" s="7" t="s">
        <v>10</v>
      </c>
      <c r="G3" s="231"/>
      <c r="H3" s="6" t="s">
        <v>9</v>
      </c>
      <c r="I3" s="7" t="s">
        <v>10</v>
      </c>
      <c r="J3" s="235"/>
      <c r="K3" s="6" t="s">
        <v>9</v>
      </c>
      <c r="L3" s="7" t="s">
        <v>10</v>
      </c>
      <c r="M3" s="6" t="s">
        <v>9</v>
      </c>
      <c r="N3" s="7" t="s">
        <v>10</v>
      </c>
      <c r="O3" s="11" t="s">
        <v>11</v>
      </c>
      <c r="P3" s="12" t="s">
        <v>12</v>
      </c>
      <c r="Q3" s="235"/>
      <c r="R3" s="235"/>
      <c r="S3" s="235"/>
      <c r="T3" s="235"/>
      <c r="U3" s="235"/>
      <c r="V3" s="1"/>
      <c r="W3" s="1"/>
      <c r="X3" s="1"/>
      <c r="Y3" s="1"/>
      <c r="Z3" s="1"/>
    </row>
    <row r="4" spans="1:24" ht="14.25">
      <c r="A4" s="185">
        <v>1</v>
      </c>
      <c r="B4" s="186" t="s">
        <v>13</v>
      </c>
      <c r="C4" s="156" t="s">
        <v>14</v>
      </c>
      <c r="D4" s="157" t="s">
        <v>15</v>
      </c>
      <c r="E4" s="158"/>
      <c r="F4" s="159"/>
      <c r="G4" s="157" t="s">
        <v>16</v>
      </c>
      <c r="H4" s="158"/>
      <c r="I4" s="159"/>
      <c r="J4" s="157" t="s">
        <v>17</v>
      </c>
      <c r="K4" s="158"/>
      <c r="L4" s="159"/>
      <c r="M4" s="158"/>
      <c r="N4" s="159"/>
      <c r="O4" s="188"/>
      <c r="P4" s="188"/>
      <c r="Q4" s="160" t="s">
        <v>20</v>
      </c>
      <c r="R4" s="160"/>
      <c r="S4" s="160" t="s">
        <v>236</v>
      </c>
      <c r="T4" s="160">
        <v>3</v>
      </c>
      <c r="U4" s="77">
        <v>25</v>
      </c>
      <c r="V4" s="68">
        <v>1</v>
      </c>
      <c r="W4" s="3"/>
      <c r="X4" s="3"/>
    </row>
    <row r="5" spans="1:26" ht="14.25">
      <c r="A5" s="187">
        <v>2</v>
      </c>
      <c r="B5" s="186" t="s">
        <v>13</v>
      </c>
      <c r="C5" s="161" t="s">
        <v>67</v>
      </c>
      <c r="D5" s="162" t="s">
        <v>68</v>
      </c>
      <c r="E5" s="163"/>
      <c r="F5" s="164"/>
      <c r="G5" s="162" t="s">
        <v>69</v>
      </c>
      <c r="H5" s="163"/>
      <c r="I5" s="164"/>
      <c r="J5" s="162" t="s">
        <v>70</v>
      </c>
      <c r="K5" s="163"/>
      <c r="L5" s="164"/>
      <c r="M5" s="163"/>
      <c r="N5" s="164"/>
      <c r="O5" s="189"/>
      <c r="P5" s="189"/>
      <c r="Q5" s="162" t="s">
        <v>146</v>
      </c>
      <c r="R5" s="165"/>
      <c r="S5" s="190" t="s">
        <v>237</v>
      </c>
      <c r="T5" s="165">
        <v>4</v>
      </c>
      <c r="U5" s="78">
        <v>24</v>
      </c>
      <c r="V5" s="71">
        <v>2</v>
      </c>
      <c r="W5" s="37"/>
      <c r="X5" s="37"/>
      <c r="Y5" s="36"/>
      <c r="Z5" s="36"/>
    </row>
    <row r="6" spans="1:26" ht="14.25">
      <c r="A6" s="185">
        <v>3</v>
      </c>
      <c r="B6" s="200" t="s">
        <v>13</v>
      </c>
      <c r="C6" s="166" t="s">
        <v>205</v>
      </c>
      <c r="D6" s="167" t="s">
        <v>206</v>
      </c>
      <c r="E6" s="168"/>
      <c r="F6" s="169"/>
      <c r="G6" s="167" t="s">
        <v>207</v>
      </c>
      <c r="H6" s="168"/>
      <c r="I6" s="169"/>
      <c r="J6" s="167" t="s">
        <v>208</v>
      </c>
      <c r="K6" s="168"/>
      <c r="L6" s="169"/>
      <c r="M6" s="168"/>
      <c r="N6" s="169"/>
      <c r="O6" s="191"/>
      <c r="P6" s="191"/>
      <c r="Q6" s="201">
        <f>IF(B6="r",COUNTA(#REF!),"")</f>
      </c>
      <c r="R6" s="202"/>
      <c r="S6" s="203" t="s">
        <v>238</v>
      </c>
      <c r="T6" s="170">
        <v>3</v>
      </c>
      <c r="U6" s="79">
        <v>7</v>
      </c>
      <c r="V6" s="69">
        <v>3</v>
      </c>
      <c r="W6" s="3"/>
      <c r="X6" s="3"/>
      <c r="Y6" s="9"/>
      <c r="Z6" s="9"/>
    </row>
    <row r="7" spans="1:26" ht="14.25">
      <c r="A7" s="187">
        <v>4</v>
      </c>
      <c r="B7" s="186" t="s">
        <v>13</v>
      </c>
      <c r="C7" s="161" t="s">
        <v>78</v>
      </c>
      <c r="D7" s="162" t="s">
        <v>79</v>
      </c>
      <c r="E7" s="163"/>
      <c r="F7" s="164"/>
      <c r="G7" s="162" t="s">
        <v>80</v>
      </c>
      <c r="H7" s="163"/>
      <c r="I7" s="164"/>
      <c r="J7" s="162" t="s">
        <v>81</v>
      </c>
      <c r="K7" s="163"/>
      <c r="L7" s="164"/>
      <c r="M7" s="163"/>
      <c r="N7" s="164"/>
      <c r="O7" s="189"/>
      <c r="P7" s="189"/>
      <c r="Q7" s="165" t="s">
        <v>20</v>
      </c>
      <c r="R7" s="192"/>
      <c r="S7" s="165" t="s">
        <v>239</v>
      </c>
      <c r="T7" s="171">
        <v>3</v>
      </c>
      <c r="U7" s="79">
        <v>18</v>
      </c>
      <c r="V7" s="69">
        <v>4</v>
      </c>
      <c r="W7" s="41"/>
      <c r="X7" s="41"/>
      <c r="Y7" s="40"/>
      <c r="Z7" s="40"/>
    </row>
    <row r="8" spans="1:24" ht="15">
      <c r="A8" s="185">
        <v>5</v>
      </c>
      <c r="B8" s="186" t="s">
        <v>13</v>
      </c>
      <c r="C8" s="172" t="s">
        <v>50</v>
      </c>
      <c r="D8" s="173" t="s">
        <v>51</v>
      </c>
      <c r="E8" s="174"/>
      <c r="F8" s="175"/>
      <c r="G8" s="173" t="s">
        <v>52</v>
      </c>
      <c r="H8" s="174"/>
      <c r="I8" s="175"/>
      <c r="J8" s="173" t="s">
        <v>53</v>
      </c>
      <c r="K8" s="174"/>
      <c r="L8" s="175"/>
      <c r="M8" s="174"/>
      <c r="N8" s="175"/>
      <c r="O8" s="193"/>
      <c r="P8" s="193"/>
      <c r="Q8" s="194" t="s">
        <v>20</v>
      </c>
      <c r="R8" s="195"/>
      <c r="S8" s="194" t="s">
        <v>240</v>
      </c>
      <c r="T8" s="176">
        <v>6</v>
      </c>
      <c r="U8" s="80">
        <v>17</v>
      </c>
      <c r="V8" s="70">
        <v>5</v>
      </c>
      <c r="W8" s="3"/>
      <c r="X8" s="3"/>
    </row>
    <row r="9" spans="1:24" ht="14.25">
      <c r="A9" s="187">
        <v>6</v>
      </c>
      <c r="B9" s="186" t="s">
        <v>13</v>
      </c>
      <c r="C9" s="172" t="s">
        <v>55</v>
      </c>
      <c r="D9" s="173" t="s">
        <v>56</v>
      </c>
      <c r="E9" s="174"/>
      <c r="F9" s="175"/>
      <c r="G9" s="173" t="s">
        <v>57</v>
      </c>
      <c r="H9" s="174"/>
      <c r="I9" s="175"/>
      <c r="J9" s="173" t="s">
        <v>58</v>
      </c>
      <c r="K9" s="174"/>
      <c r="L9" s="175"/>
      <c r="M9" s="174"/>
      <c r="N9" s="175"/>
      <c r="O9" s="193"/>
      <c r="P9" s="193"/>
      <c r="Q9" s="194" t="s">
        <v>20</v>
      </c>
      <c r="R9" s="195"/>
      <c r="S9" s="194" t="s">
        <v>240</v>
      </c>
      <c r="T9" s="176"/>
      <c r="U9" s="78">
        <v>9</v>
      </c>
      <c r="V9" s="69">
        <v>5</v>
      </c>
      <c r="W9" s="3"/>
      <c r="X9" s="3"/>
    </row>
    <row r="10" spans="1:26" ht="14.25">
      <c r="A10" s="185">
        <v>7</v>
      </c>
      <c r="B10" s="186" t="s">
        <v>138</v>
      </c>
      <c r="C10" s="161" t="s">
        <v>157</v>
      </c>
      <c r="D10" s="162" t="s">
        <v>158</v>
      </c>
      <c r="E10" s="163"/>
      <c r="F10" s="164"/>
      <c r="G10" s="206"/>
      <c r="H10" s="206"/>
      <c r="I10" s="206"/>
      <c r="J10" s="206"/>
      <c r="K10" s="163"/>
      <c r="L10" s="164"/>
      <c r="M10" s="163"/>
      <c r="N10" s="164"/>
      <c r="O10" s="189"/>
      <c r="P10" s="189"/>
      <c r="Q10" s="165" t="s">
        <v>20</v>
      </c>
      <c r="R10" s="192"/>
      <c r="S10" s="165" t="s">
        <v>268</v>
      </c>
      <c r="T10" s="171">
        <v>3</v>
      </c>
      <c r="U10" s="79"/>
      <c r="V10" s="69">
        <v>25</v>
      </c>
      <c r="W10" s="3"/>
      <c r="X10" s="3"/>
      <c r="Y10" s="9"/>
      <c r="Z10" s="9"/>
    </row>
    <row r="11" spans="1:26" ht="14.25">
      <c r="A11" s="187">
        <v>8</v>
      </c>
      <c r="B11" s="186" t="s">
        <v>138</v>
      </c>
      <c r="C11" s="184" t="s">
        <v>149</v>
      </c>
      <c r="D11" s="162" t="s">
        <v>154</v>
      </c>
      <c r="E11" s="206"/>
      <c r="F11" s="206"/>
      <c r="G11" s="206"/>
      <c r="H11" s="206"/>
      <c r="I11" s="206"/>
      <c r="J11" s="206"/>
      <c r="K11" s="163"/>
      <c r="L11" s="164"/>
      <c r="M11" s="163"/>
      <c r="N11" s="164"/>
      <c r="O11" s="189"/>
      <c r="P11" s="189"/>
      <c r="Q11" s="165" t="s">
        <v>20</v>
      </c>
      <c r="R11" s="192"/>
      <c r="S11" s="165" t="s">
        <v>269</v>
      </c>
      <c r="T11" s="171"/>
      <c r="U11" s="79"/>
      <c r="V11" s="69">
        <v>25</v>
      </c>
      <c r="W11" s="3"/>
      <c r="X11" s="3"/>
      <c r="Y11" s="9"/>
      <c r="Z11" s="9"/>
    </row>
    <row r="12" spans="1:26" ht="14.25">
      <c r="A12" s="185">
        <v>9</v>
      </c>
      <c r="B12" s="186" t="s">
        <v>138</v>
      </c>
      <c r="C12" s="161" t="s">
        <v>169</v>
      </c>
      <c r="D12" s="162" t="s">
        <v>170</v>
      </c>
      <c r="E12" s="163"/>
      <c r="F12" s="164"/>
      <c r="G12" s="206"/>
      <c r="H12" s="163"/>
      <c r="I12" s="164"/>
      <c r="J12" s="162"/>
      <c r="K12" s="163"/>
      <c r="L12" s="164"/>
      <c r="M12" s="163"/>
      <c r="N12" s="164"/>
      <c r="O12" s="165"/>
      <c r="P12" s="165"/>
      <c r="Q12" s="165" t="s">
        <v>20</v>
      </c>
      <c r="R12" s="192"/>
      <c r="S12" s="165" t="s">
        <v>270</v>
      </c>
      <c r="T12" s="171"/>
      <c r="U12" s="78"/>
      <c r="V12" s="69">
        <v>25</v>
      </c>
      <c r="W12" s="210"/>
      <c r="X12" s="3"/>
      <c r="Y12" s="9"/>
      <c r="Z12" s="9"/>
    </row>
    <row r="13" spans="1:24" ht="14.25">
      <c r="A13" s="187">
        <v>10</v>
      </c>
      <c r="B13" s="186" t="s">
        <v>13</v>
      </c>
      <c r="C13" s="161" t="s">
        <v>126</v>
      </c>
      <c r="D13" s="162" t="s">
        <v>127</v>
      </c>
      <c r="E13" s="163"/>
      <c r="F13" s="164"/>
      <c r="G13" s="162" t="s">
        <v>128</v>
      </c>
      <c r="H13" s="163"/>
      <c r="I13" s="164"/>
      <c r="J13" s="162" t="s">
        <v>129</v>
      </c>
      <c r="K13" s="163"/>
      <c r="L13" s="164"/>
      <c r="M13" s="163"/>
      <c r="N13" s="164"/>
      <c r="O13" s="189"/>
      <c r="P13" s="189"/>
      <c r="Q13" s="177" t="s">
        <v>140</v>
      </c>
      <c r="R13" s="177" t="s">
        <v>141</v>
      </c>
      <c r="S13" s="165" t="s">
        <v>241</v>
      </c>
      <c r="T13" s="171">
        <v>5</v>
      </c>
      <c r="U13" s="78">
        <v>2</v>
      </c>
      <c r="V13" s="69">
        <v>7</v>
      </c>
      <c r="W13" s="3"/>
      <c r="X13" s="3"/>
    </row>
    <row r="14" spans="1:26" ht="14.25">
      <c r="A14" s="185">
        <v>11</v>
      </c>
      <c r="B14" s="200" t="s">
        <v>13</v>
      </c>
      <c r="C14" s="166" t="s">
        <v>196</v>
      </c>
      <c r="D14" s="167" t="s">
        <v>197</v>
      </c>
      <c r="E14" s="168"/>
      <c r="F14" s="169"/>
      <c r="G14" s="167" t="s">
        <v>198</v>
      </c>
      <c r="H14" s="168"/>
      <c r="I14" s="169"/>
      <c r="J14" s="167" t="s">
        <v>199</v>
      </c>
      <c r="K14" s="168"/>
      <c r="L14" s="169"/>
      <c r="M14" s="168"/>
      <c r="N14" s="169"/>
      <c r="O14" s="191"/>
      <c r="P14" s="191"/>
      <c r="Q14" s="167" t="s">
        <v>202</v>
      </c>
      <c r="R14" s="202"/>
      <c r="S14" s="203" t="s">
        <v>242</v>
      </c>
      <c r="T14" s="204">
        <v>4</v>
      </c>
      <c r="U14" s="78">
        <v>4</v>
      </c>
      <c r="V14" s="69">
        <v>8</v>
      </c>
      <c r="W14" s="3"/>
      <c r="X14" s="3"/>
      <c r="Y14" s="9"/>
      <c r="Z14" s="9"/>
    </row>
    <row r="15" spans="1:26" ht="14.25">
      <c r="A15" s="187">
        <v>12</v>
      </c>
      <c r="B15" s="186" t="s">
        <v>13</v>
      </c>
      <c r="C15" s="161" t="s">
        <v>120</v>
      </c>
      <c r="D15" s="162" t="s">
        <v>121</v>
      </c>
      <c r="E15" s="163"/>
      <c r="F15" s="164"/>
      <c r="G15" s="162" t="s">
        <v>122</v>
      </c>
      <c r="H15" s="163"/>
      <c r="I15" s="164"/>
      <c r="J15" s="162" t="s">
        <v>123</v>
      </c>
      <c r="K15" s="163"/>
      <c r="L15" s="164"/>
      <c r="M15" s="163"/>
      <c r="N15" s="164"/>
      <c r="O15" s="189"/>
      <c r="P15" s="189"/>
      <c r="Q15" s="165" t="s">
        <v>20</v>
      </c>
      <c r="R15" s="192"/>
      <c r="S15" s="165" t="s">
        <v>243</v>
      </c>
      <c r="T15" s="171">
        <v>3</v>
      </c>
      <c r="U15" s="78">
        <v>8</v>
      </c>
      <c r="V15" s="69">
        <v>9</v>
      </c>
      <c r="W15" s="3"/>
      <c r="X15" s="3"/>
      <c r="Y15" s="9"/>
      <c r="Z15" s="9"/>
    </row>
    <row r="16" spans="1:26" ht="14.25">
      <c r="A16" s="185">
        <v>13</v>
      </c>
      <c r="B16" s="186" t="s">
        <v>13</v>
      </c>
      <c r="C16" s="161" t="s">
        <v>61</v>
      </c>
      <c r="D16" s="162" t="s">
        <v>62</v>
      </c>
      <c r="E16" s="163"/>
      <c r="F16" s="164"/>
      <c r="G16" s="162" t="s">
        <v>63</v>
      </c>
      <c r="H16" s="163"/>
      <c r="I16" s="164"/>
      <c r="J16" s="162" t="s">
        <v>64</v>
      </c>
      <c r="K16" s="163"/>
      <c r="L16" s="164"/>
      <c r="M16" s="163"/>
      <c r="N16" s="164"/>
      <c r="O16" s="189"/>
      <c r="P16" s="189"/>
      <c r="Q16" s="165" t="s">
        <v>20</v>
      </c>
      <c r="R16" s="192"/>
      <c r="S16" s="165" t="s">
        <v>244</v>
      </c>
      <c r="T16" s="171">
        <v>3</v>
      </c>
      <c r="U16" s="78">
        <v>13</v>
      </c>
      <c r="V16" s="69">
        <v>10</v>
      </c>
      <c r="W16" s="3"/>
      <c r="X16" s="3"/>
      <c r="Y16" s="9"/>
      <c r="Z16" s="9"/>
    </row>
    <row r="17" spans="1:24" ht="14.25">
      <c r="A17" s="187">
        <v>14</v>
      </c>
      <c r="B17" s="186" t="s">
        <v>13</v>
      </c>
      <c r="C17" s="161" t="s">
        <v>132</v>
      </c>
      <c r="D17" s="162" t="s">
        <v>133</v>
      </c>
      <c r="E17" s="163"/>
      <c r="F17" s="164"/>
      <c r="G17" s="162" t="s">
        <v>134</v>
      </c>
      <c r="H17" s="163"/>
      <c r="I17" s="164"/>
      <c r="J17" s="162" t="s">
        <v>135</v>
      </c>
      <c r="K17" s="163"/>
      <c r="L17" s="164"/>
      <c r="M17" s="163"/>
      <c r="N17" s="164"/>
      <c r="O17" s="189"/>
      <c r="P17" s="189"/>
      <c r="Q17" s="162" t="s">
        <v>139</v>
      </c>
      <c r="R17" s="192"/>
      <c r="S17" s="165" t="s">
        <v>245</v>
      </c>
      <c r="T17" s="171">
        <v>4</v>
      </c>
      <c r="U17" s="76">
        <v>6</v>
      </c>
      <c r="V17" s="70">
        <v>11</v>
      </c>
      <c r="W17" s="3"/>
      <c r="X17" s="3"/>
    </row>
    <row r="18" spans="1:24" ht="14.25">
      <c r="A18" s="185">
        <v>15</v>
      </c>
      <c r="B18" s="186" t="s">
        <v>13</v>
      </c>
      <c r="C18" s="161" t="s">
        <v>114</v>
      </c>
      <c r="D18" s="162" t="s">
        <v>115</v>
      </c>
      <c r="E18" s="163"/>
      <c r="F18" s="164"/>
      <c r="G18" s="162" t="s">
        <v>116</v>
      </c>
      <c r="H18" s="163"/>
      <c r="I18" s="164"/>
      <c r="J18" s="162" t="s">
        <v>117</v>
      </c>
      <c r="K18" s="163"/>
      <c r="L18" s="164"/>
      <c r="M18" s="163"/>
      <c r="N18" s="164"/>
      <c r="O18" s="189"/>
      <c r="P18" s="189"/>
      <c r="Q18" s="162" t="s">
        <v>144</v>
      </c>
      <c r="R18" s="192"/>
      <c r="S18" s="165" t="s">
        <v>246</v>
      </c>
      <c r="T18" s="171">
        <v>4</v>
      </c>
      <c r="U18" s="79">
        <v>16</v>
      </c>
      <c r="V18" s="69">
        <v>12</v>
      </c>
      <c r="W18" s="3"/>
      <c r="X18" s="3"/>
    </row>
    <row r="19" spans="1:26" ht="14.25">
      <c r="A19" s="187">
        <v>16</v>
      </c>
      <c r="B19" s="186" t="s">
        <v>13</v>
      </c>
      <c r="C19" s="161" t="s">
        <v>44</v>
      </c>
      <c r="D19" s="162" t="s">
        <v>45</v>
      </c>
      <c r="E19" s="163"/>
      <c r="F19" s="164"/>
      <c r="G19" s="162" t="s">
        <v>271</v>
      </c>
      <c r="H19" s="163"/>
      <c r="I19" s="164"/>
      <c r="J19" s="162" t="s">
        <v>47</v>
      </c>
      <c r="K19" s="163"/>
      <c r="L19" s="164"/>
      <c r="M19" s="163"/>
      <c r="N19" s="164"/>
      <c r="O19" s="189"/>
      <c r="P19" s="189"/>
      <c r="Q19" s="165" t="s">
        <v>20</v>
      </c>
      <c r="R19" s="192"/>
      <c r="S19" s="165" t="s">
        <v>247</v>
      </c>
      <c r="T19" s="171">
        <v>3</v>
      </c>
      <c r="U19" s="79">
        <v>21</v>
      </c>
      <c r="V19" s="69">
        <v>13</v>
      </c>
      <c r="W19" s="37"/>
      <c r="X19" s="37"/>
      <c r="Y19" s="36"/>
      <c r="Z19" s="36"/>
    </row>
    <row r="20" spans="1:24" ht="14.25">
      <c r="A20" s="185">
        <v>17</v>
      </c>
      <c r="B20" s="186" t="s">
        <v>13</v>
      </c>
      <c r="C20" s="161" t="s">
        <v>21</v>
      </c>
      <c r="D20" s="162" t="s">
        <v>22</v>
      </c>
      <c r="E20" s="163"/>
      <c r="F20" s="164"/>
      <c r="G20" s="162" t="s">
        <v>23</v>
      </c>
      <c r="H20" s="163"/>
      <c r="I20" s="164"/>
      <c r="J20" s="162" t="s">
        <v>24</v>
      </c>
      <c r="K20" s="163"/>
      <c r="L20" s="164"/>
      <c r="M20" s="163"/>
      <c r="N20" s="164"/>
      <c r="O20" s="189"/>
      <c r="P20" s="189"/>
      <c r="Q20" s="165" t="s">
        <v>20</v>
      </c>
      <c r="R20" s="192"/>
      <c r="S20" s="165" t="s">
        <v>248</v>
      </c>
      <c r="T20" s="171">
        <v>3</v>
      </c>
      <c r="U20" s="78">
        <v>3</v>
      </c>
      <c r="V20" s="69">
        <v>14</v>
      </c>
      <c r="W20" s="3"/>
      <c r="X20" s="3"/>
    </row>
    <row r="21" spans="1:24" ht="14.25">
      <c r="A21" s="187">
        <v>18</v>
      </c>
      <c r="B21" s="186" t="s">
        <v>13</v>
      </c>
      <c r="C21" s="161" t="s">
        <v>90</v>
      </c>
      <c r="D21" s="162" t="s">
        <v>91</v>
      </c>
      <c r="E21" s="163"/>
      <c r="F21" s="164"/>
      <c r="G21" s="162" t="s">
        <v>92</v>
      </c>
      <c r="H21" s="163"/>
      <c r="I21" s="164"/>
      <c r="J21" s="162" t="s">
        <v>93</v>
      </c>
      <c r="K21" s="163"/>
      <c r="L21" s="164"/>
      <c r="M21" s="163"/>
      <c r="N21" s="164"/>
      <c r="O21" s="189"/>
      <c r="P21" s="189"/>
      <c r="Q21" s="165" t="s">
        <v>20</v>
      </c>
      <c r="R21" s="192"/>
      <c r="S21" s="196" t="s">
        <v>249</v>
      </c>
      <c r="T21" s="171">
        <v>3</v>
      </c>
      <c r="U21" s="78">
        <v>14</v>
      </c>
      <c r="V21" s="72">
        <v>15</v>
      </c>
      <c r="W21" s="3"/>
      <c r="X21" s="3"/>
    </row>
    <row r="22" spans="1:26" ht="14.25">
      <c r="A22" s="185">
        <v>19</v>
      </c>
      <c r="B22" s="200" t="s">
        <v>13</v>
      </c>
      <c r="C22" s="166" t="s">
        <v>188</v>
      </c>
      <c r="D22" s="167" t="s">
        <v>189</v>
      </c>
      <c r="E22" s="168"/>
      <c r="F22" s="169"/>
      <c r="G22" s="167" t="s">
        <v>190</v>
      </c>
      <c r="H22" s="168"/>
      <c r="I22" s="169"/>
      <c r="J22" s="167" t="s">
        <v>230</v>
      </c>
      <c r="K22" s="168"/>
      <c r="L22" s="169"/>
      <c r="M22" s="168"/>
      <c r="N22" s="169"/>
      <c r="O22" s="191"/>
      <c r="P22" s="191"/>
      <c r="Q22" s="205" t="s">
        <v>231</v>
      </c>
      <c r="R22" s="202"/>
      <c r="S22" s="203" t="s">
        <v>250</v>
      </c>
      <c r="T22" s="204">
        <v>4</v>
      </c>
      <c r="U22" s="78">
        <v>22</v>
      </c>
      <c r="V22" s="69">
        <v>16</v>
      </c>
      <c r="W22" s="3"/>
      <c r="X22" s="3"/>
      <c r="Y22" s="9"/>
      <c r="Z22" s="9"/>
    </row>
    <row r="23" spans="1:26" ht="14.25">
      <c r="A23" s="187">
        <v>20</v>
      </c>
      <c r="B23" s="186" t="s">
        <v>13</v>
      </c>
      <c r="C23" s="161" t="s">
        <v>84</v>
      </c>
      <c r="D23" s="162" t="s">
        <v>85</v>
      </c>
      <c r="E23" s="163"/>
      <c r="F23" s="164"/>
      <c r="G23" s="162" t="s">
        <v>86</v>
      </c>
      <c r="H23" s="163"/>
      <c r="I23" s="164"/>
      <c r="J23" s="162" t="s">
        <v>87</v>
      </c>
      <c r="K23" s="163"/>
      <c r="L23" s="164"/>
      <c r="M23" s="163"/>
      <c r="N23" s="164"/>
      <c r="O23" s="189"/>
      <c r="P23" s="189"/>
      <c r="Q23" s="162" t="s">
        <v>145</v>
      </c>
      <c r="R23" s="192"/>
      <c r="S23" s="165" t="s">
        <v>251</v>
      </c>
      <c r="T23" s="171">
        <v>4</v>
      </c>
      <c r="U23" s="78">
        <v>1</v>
      </c>
      <c r="V23" s="69">
        <v>17</v>
      </c>
      <c r="W23" s="3"/>
      <c r="X23" s="3"/>
      <c r="Y23" s="9"/>
      <c r="Z23" s="9"/>
    </row>
    <row r="24" spans="1:26" ht="14.25">
      <c r="A24" s="185">
        <v>21</v>
      </c>
      <c r="B24" s="186" t="s">
        <v>13</v>
      </c>
      <c r="C24" s="178" t="s">
        <v>27</v>
      </c>
      <c r="D24" s="179" t="s">
        <v>28</v>
      </c>
      <c r="E24" s="180"/>
      <c r="F24" s="181"/>
      <c r="G24" s="179" t="s">
        <v>29</v>
      </c>
      <c r="H24" s="180"/>
      <c r="I24" s="181"/>
      <c r="J24" s="179" t="s">
        <v>30</v>
      </c>
      <c r="K24" s="180"/>
      <c r="L24" s="181"/>
      <c r="M24" s="180"/>
      <c r="N24" s="181"/>
      <c r="O24" s="197"/>
      <c r="P24" s="197"/>
      <c r="Q24" s="179" t="s">
        <v>152</v>
      </c>
      <c r="R24" s="182" t="s">
        <v>153</v>
      </c>
      <c r="S24" s="198" t="s">
        <v>252</v>
      </c>
      <c r="T24" s="183">
        <v>8</v>
      </c>
      <c r="U24" s="78">
        <v>15</v>
      </c>
      <c r="V24" s="69">
        <v>18</v>
      </c>
      <c r="W24" s="3"/>
      <c r="X24" s="3"/>
      <c r="Y24" s="9"/>
      <c r="Z24" s="9"/>
    </row>
    <row r="25" spans="1:26" s="36" customFormat="1" ht="15">
      <c r="A25" s="187">
        <v>22</v>
      </c>
      <c r="B25" s="186" t="s">
        <v>13</v>
      </c>
      <c r="C25" s="178" t="s">
        <v>33</v>
      </c>
      <c r="D25" s="179" t="s">
        <v>34</v>
      </c>
      <c r="E25" s="180"/>
      <c r="F25" s="181"/>
      <c r="G25" s="179" t="s">
        <v>35</v>
      </c>
      <c r="H25" s="180"/>
      <c r="I25" s="181"/>
      <c r="J25" s="179" t="s">
        <v>36</v>
      </c>
      <c r="K25" s="180"/>
      <c r="L25" s="181"/>
      <c r="M25" s="180"/>
      <c r="N25" s="181"/>
      <c r="O25" s="197"/>
      <c r="P25" s="197"/>
      <c r="Q25" s="198" t="s">
        <v>20</v>
      </c>
      <c r="R25" s="199"/>
      <c r="S25" s="198" t="s">
        <v>252</v>
      </c>
      <c r="T25" s="183"/>
      <c r="U25" s="80">
        <v>10</v>
      </c>
      <c r="V25" s="70">
        <v>18</v>
      </c>
      <c r="W25" s="3"/>
      <c r="X25" s="3"/>
      <c r="Y25" s="9"/>
      <c r="Z25" s="9"/>
    </row>
    <row r="26" spans="1:26" s="36" customFormat="1" ht="14.25">
      <c r="A26" s="185">
        <v>23</v>
      </c>
      <c r="B26" s="186" t="s">
        <v>13</v>
      </c>
      <c r="C26" s="178" t="s">
        <v>96</v>
      </c>
      <c r="D26" s="179" t="s">
        <v>97</v>
      </c>
      <c r="E26" s="180"/>
      <c r="F26" s="181"/>
      <c r="G26" s="179" t="s">
        <v>98</v>
      </c>
      <c r="H26" s="180"/>
      <c r="I26" s="181"/>
      <c r="J26" s="179" t="s">
        <v>99</v>
      </c>
      <c r="K26" s="180"/>
      <c r="L26" s="181"/>
      <c r="M26" s="180"/>
      <c r="N26" s="181"/>
      <c r="O26" s="197"/>
      <c r="P26" s="197"/>
      <c r="Q26" s="198" t="s">
        <v>20</v>
      </c>
      <c r="R26" s="199"/>
      <c r="S26" s="198" t="s">
        <v>253</v>
      </c>
      <c r="T26" s="183">
        <v>6</v>
      </c>
      <c r="U26" s="78">
        <v>12</v>
      </c>
      <c r="V26" s="69">
        <v>19</v>
      </c>
      <c r="W26" s="3"/>
      <c r="X26" s="3"/>
      <c r="Y26"/>
      <c r="Z26"/>
    </row>
    <row r="27" spans="1:26" s="36" customFormat="1" ht="14.25">
      <c r="A27" s="187">
        <v>24</v>
      </c>
      <c r="B27" s="186" t="s">
        <v>13</v>
      </c>
      <c r="C27" s="178" t="s">
        <v>102</v>
      </c>
      <c r="D27" s="179" t="s">
        <v>103</v>
      </c>
      <c r="E27" s="180"/>
      <c r="F27" s="181"/>
      <c r="G27" s="179" t="s">
        <v>104</v>
      </c>
      <c r="H27" s="180"/>
      <c r="I27" s="181"/>
      <c r="J27" s="179" t="s">
        <v>105</v>
      </c>
      <c r="K27" s="180"/>
      <c r="L27" s="181"/>
      <c r="M27" s="180"/>
      <c r="N27" s="181"/>
      <c r="O27" s="197"/>
      <c r="P27" s="197"/>
      <c r="Q27" s="198" t="s">
        <v>20</v>
      </c>
      <c r="R27" s="199"/>
      <c r="S27" s="198" t="s">
        <v>253</v>
      </c>
      <c r="T27" s="183"/>
      <c r="U27" s="78">
        <v>23</v>
      </c>
      <c r="V27" s="69">
        <v>19</v>
      </c>
      <c r="W27" s="3"/>
      <c r="X27" s="3"/>
      <c r="Y27"/>
      <c r="Z27"/>
    </row>
    <row r="28" spans="1:26" s="40" customFormat="1" ht="15">
      <c r="A28" s="185">
        <v>25</v>
      </c>
      <c r="B28" s="186" t="s">
        <v>13</v>
      </c>
      <c r="C28" s="161" t="s">
        <v>39</v>
      </c>
      <c r="D28" s="162" t="s">
        <v>40</v>
      </c>
      <c r="E28" s="163"/>
      <c r="F28" s="164"/>
      <c r="G28" s="162" t="s">
        <v>41</v>
      </c>
      <c r="H28" s="163"/>
      <c r="I28" s="164"/>
      <c r="J28" s="162" t="s">
        <v>42</v>
      </c>
      <c r="K28" s="163"/>
      <c r="L28" s="164"/>
      <c r="M28" s="163"/>
      <c r="N28" s="164"/>
      <c r="O28" s="189"/>
      <c r="P28" s="189"/>
      <c r="Q28" s="165" t="s">
        <v>20</v>
      </c>
      <c r="R28" s="192"/>
      <c r="S28" s="165" t="s">
        <v>254</v>
      </c>
      <c r="T28" s="171">
        <v>3</v>
      </c>
      <c r="U28" s="80">
        <v>20</v>
      </c>
      <c r="V28" s="70">
        <v>20</v>
      </c>
      <c r="W28" s="3"/>
      <c r="X28" s="3"/>
      <c r="Y28"/>
      <c r="Z28"/>
    </row>
    <row r="29" spans="1:26" ht="14.25">
      <c r="A29" s="187">
        <v>26</v>
      </c>
      <c r="B29" s="200" t="s">
        <v>13</v>
      </c>
      <c r="C29" s="166" t="s">
        <v>204</v>
      </c>
      <c r="D29" s="167" t="s">
        <v>183</v>
      </c>
      <c r="E29" s="168"/>
      <c r="F29" s="169"/>
      <c r="G29" s="167" t="s">
        <v>184</v>
      </c>
      <c r="H29" s="168"/>
      <c r="I29" s="169"/>
      <c r="J29" s="167" t="s">
        <v>185</v>
      </c>
      <c r="K29" s="168"/>
      <c r="L29" s="169"/>
      <c r="M29" s="168"/>
      <c r="N29" s="169"/>
      <c r="O29" s="191"/>
      <c r="P29" s="191"/>
      <c r="Q29" s="201">
        <f>IF(B29="r",COUNTA(#REF!),"")</f>
      </c>
      <c r="R29" s="201"/>
      <c r="S29" s="203" t="s">
        <v>255</v>
      </c>
      <c r="T29" s="201">
        <v>3</v>
      </c>
      <c r="U29" s="78">
        <v>19</v>
      </c>
      <c r="V29" s="69">
        <v>21</v>
      </c>
      <c r="W29" s="37"/>
      <c r="X29" s="37"/>
      <c r="Y29" s="36"/>
      <c r="Z29" s="36"/>
    </row>
    <row r="30" spans="1:24" ht="14.25">
      <c r="A30" s="185">
        <v>27</v>
      </c>
      <c r="B30" s="186" t="s">
        <v>13</v>
      </c>
      <c r="C30" s="161" t="s">
        <v>72</v>
      </c>
      <c r="D30" s="162" t="s">
        <v>275</v>
      </c>
      <c r="E30" s="163"/>
      <c r="F30" s="164"/>
      <c r="G30" s="162" t="s">
        <v>74</v>
      </c>
      <c r="H30" s="163"/>
      <c r="I30" s="164"/>
      <c r="J30" s="162" t="s">
        <v>75</v>
      </c>
      <c r="K30" s="163"/>
      <c r="L30" s="164"/>
      <c r="M30" s="163"/>
      <c r="N30" s="164"/>
      <c r="O30" s="189"/>
      <c r="P30" s="189"/>
      <c r="Q30" s="165" t="s">
        <v>20</v>
      </c>
      <c r="R30" s="165"/>
      <c r="S30" s="165" t="s">
        <v>256</v>
      </c>
      <c r="T30" s="165">
        <v>3</v>
      </c>
      <c r="U30" s="78">
        <v>5</v>
      </c>
      <c r="V30" s="69">
        <v>22</v>
      </c>
      <c r="W30" s="3"/>
      <c r="X30" s="3"/>
    </row>
    <row r="31" spans="1:26" ht="14.25">
      <c r="A31" s="187">
        <v>28</v>
      </c>
      <c r="B31" s="186" t="s">
        <v>138</v>
      </c>
      <c r="C31" s="161" t="s">
        <v>229</v>
      </c>
      <c r="D31" s="162" t="s">
        <v>165</v>
      </c>
      <c r="E31" s="163"/>
      <c r="F31" s="164"/>
      <c r="G31" s="162" t="s">
        <v>166</v>
      </c>
      <c r="H31" s="163"/>
      <c r="I31" s="164"/>
      <c r="J31" s="162" t="s">
        <v>167</v>
      </c>
      <c r="K31" s="163"/>
      <c r="L31" s="164"/>
      <c r="M31" s="163"/>
      <c r="N31" s="164"/>
      <c r="O31" s="189"/>
      <c r="P31" s="189"/>
      <c r="Q31" s="165" t="s">
        <v>20</v>
      </c>
      <c r="R31" s="165"/>
      <c r="S31" s="165" t="s">
        <v>257</v>
      </c>
      <c r="T31" s="165">
        <v>3</v>
      </c>
      <c r="U31" s="78"/>
      <c r="V31" s="141">
        <v>23</v>
      </c>
      <c r="W31" s="3"/>
      <c r="X31" s="3"/>
      <c r="Y31" s="9"/>
      <c r="Z31" s="9"/>
    </row>
    <row r="32" spans="1:26" ht="14.25">
      <c r="A32" s="185">
        <v>29</v>
      </c>
      <c r="B32" s="186" t="s">
        <v>138</v>
      </c>
      <c r="C32" s="161" t="s">
        <v>159</v>
      </c>
      <c r="D32" s="162" t="s">
        <v>160</v>
      </c>
      <c r="E32" s="163"/>
      <c r="F32" s="164"/>
      <c r="G32" s="162" t="s">
        <v>161</v>
      </c>
      <c r="H32" s="163"/>
      <c r="I32" s="164"/>
      <c r="J32" s="162"/>
      <c r="K32" s="163"/>
      <c r="L32" s="164"/>
      <c r="M32" s="163"/>
      <c r="N32" s="164"/>
      <c r="O32" s="189"/>
      <c r="P32" s="189"/>
      <c r="Q32" s="165" t="s">
        <v>20</v>
      </c>
      <c r="R32" s="165"/>
      <c r="S32" s="165" t="s">
        <v>258</v>
      </c>
      <c r="T32" s="165">
        <v>2</v>
      </c>
      <c r="U32" s="78"/>
      <c r="V32" s="3">
        <v>24</v>
      </c>
      <c r="W32" s="3"/>
      <c r="X32" s="3"/>
      <c r="Y32" s="9"/>
      <c r="Z32" s="9"/>
    </row>
    <row r="33" spans="1:26" ht="14.25">
      <c r="A33" s="187">
        <v>30</v>
      </c>
      <c r="B33" s="186" t="s">
        <v>13</v>
      </c>
      <c r="C33" s="161" t="s">
        <v>108</v>
      </c>
      <c r="D33" s="162" t="s">
        <v>109</v>
      </c>
      <c r="E33" s="163"/>
      <c r="F33" s="164"/>
      <c r="G33" s="162" t="s">
        <v>110</v>
      </c>
      <c r="H33" s="163"/>
      <c r="I33" s="164"/>
      <c r="J33" s="162" t="s">
        <v>111</v>
      </c>
      <c r="K33" s="163"/>
      <c r="L33" s="164"/>
      <c r="M33" s="163"/>
      <c r="N33" s="164"/>
      <c r="O33" s="189"/>
      <c r="P33" s="189"/>
      <c r="Q33" s="165" t="s">
        <v>20</v>
      </c>
      <c r="R33" s="165"/>
      <c r="S33" s="165" t="s">
        <v>259</v>
      </c>
      <c r="T33" s="165">
        <v>3</v>
      </c>
      <c r="U33" s="78">
        <v>11</v>
      </c>
      <c r="V33" s="3">
        <v>6</v>
      </c>
      <c r="W33" s="3"/>
      <c r="X33" s="3"/>
      <c r="Y33" s="9"/>
      <c r="Z33" s="9"/>
    </row>
    <row r="34" spans="19:20" ht="14.25">
      <c r="S34" s="75" t="s">
        <v>260</v>
      </c>
      <c r="T34" s="74">
        <f>SUM(T4:T33)</f>
        <v>93</v>
      </c>
    </row>
    <row r="35" ht="14.25">
      <c r="C35" s="47" t="s">
        <v>221</v>
      </c>
    </row>
    <row r="36" ht="14.25">
      <c r="C36" s="47" t="s">
        <v>222</v>
      </c>
    </row>
  </sheetData>
  <sheetProtection/>
  <mergeCells count="17">
    <mergeCell ref="O2:P2"/>
    <mergeCell ref="T2:T3"/>
    <mergeCell ref="M1:N1"/>
    <mergeCell ref="S2:S3"/>
    <mergeCell ref="M2:N2"/>
    <mergeCell ref="Q2:Q3"/>
    <mergeCell ref="R2:R3"/>
    <mergeCell ref="A2:A3"/>
    <mergeCell ref="B2:B3"/>
    <mergeCell ref="C2:C3"/>
    <mergeCell ref="D2:D3"/>
    <mergeCell ref="G2:G3"/>
    <mergeCell ref="U2:U3"/>
    <mergeCell ref="H2:I2"/>
    <mergeCell ref="E2:F2"/>
    <mergeCell ref="J2:J3"/>
    <mergeCell ref="K2:L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4" r:id="rId1"/>
  <colBreaks count="1" manualBreakCount="1">
    <brk id="2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2010-04-21T07:37:08Z</cp:lastPrinted>
  <dcterms:created xsi:type="dcterms:W3CDTF">2010-04-12T09:31:18Z</dcterms:created>
  <dcterms:modified xsi:type="dcterms:W3CDTF">2010-04-21T08:52:17Z</dcterms:modified>
  <cp:category/>
  <cp:version/>
  <cp:contentType/>
  <cp:contentStatus/>
</cp:coreProperties>
</file>